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9"/>
  </bookViews>
  <sheets>
    <sheet name="R3.3" sheetId="1" r:id="rId1"/>
    <sheet name="R3.4" sheetId="2" r:id="rId2"/>
    <sheet name="R3.5" sheetId="3" r:id="rId3"/>
    <sheet name="R3.6" sheetId="4" r:id="rId4"/>
    <sheet name="R3.7" sheetId="5" r:id="rId5"/>
    <sheet name="R3.8" sheetId="6" r:id="rId6"/>
    <sheet name="R3.9" sheetId="7" r:id="rId7"/>
    <sheet name="R3.10" sheetId="8" r:id="rId8"/>
    <sheet name="R3.11" sheetId="9" r:id="rId9"/>
    <sheet name="R3,12" sheetId="10" r:id="rId10"/>
  </sheets>
  <definedNames>
    <definedName name="_xlnm.Print_Area" localSheetId="9">'R3,12'!$A$1:$I$42</definedName>
    <definedName name="_xlnm.Print_Area" localSheetId="7">'R3.10'!$A$1:$I$42</definedName>
    <definedName name="_xlnm.Print_Area" localSheetId="8">'R3.11'!$A$1:$I$42</definedName>
    <definedName name="_xlnm.Print_Area" localSheetId="0">'R3.3'!$A$1:$I$42</definedName>
    <definedName name="_xlnm.Print_Area" localSheetId="1">'R3.4'!$A$1:$I$42</definedName>
    <definedName name="_xlnm.Print_Area" localSheetId="2">'R3.5'!$A$1:$I$42</definedName>
    <definedName name="_xlnm.Print_Area" localSheetId="3">'R3.6'!$A$1:$I$42</definedName>
    <definedName name="_xlnm.Print_Area" localSheetId="4">'R3.7'!$A$1:$I$42</definedName>
    <definedName name="_xlnm.Print_Area" localSheetId="5">'R3.8'!$A$1:$I$42</definedName>
    <definedName name="_xlnm.Print_Area" localSheetId="6">'R3.9'!$A$1:$I$42</definedName>
  </definedNames>
  <calcPr fullCalcOnLoad="1"/>
</workbook>
</file>

<file path=xl/sharedStrings.xml><?xml version="1.0" encoding="utf-8"?>
<sst xmlns="http://schemas.openxmlformats.org/spreadsheetml/2006/main" count="490" uniqueCount="45">
  <si>
    <t>世帯数</t>
  </si>
  <si>
    <t>十九条</t>
  </si>
  <si>
    <t>野田新田</t>
  </si>
  <si>
    <t>野白新田</t>
  </si>
  <si>
    <t>祖父江</t>
  </si>
  <si>
    <t>計</t>
  </si>
  <si>
    <t>森</t>
  </si>
  <si>
    <t>田之上</t>
  </si>
  <si>
    <t>美江寺</t>
  </si>
  <si>
    <t>十七条</t>
  </si>
  <si>
    <t>十八条</t>
  </si>
  <si>
    <t>　人</t>
  </si>
  <si>
    <t xml:space="preserve"> 世帯</t>
  </si>
  <si>
    <t>馬　場</t>
  </si>
  <si>
    <t>生　津</t>
  </si>
  <si>
    <t>本　田</t>
  </si>
  <si>
    <t>只　越</t>
  </si>
  <si>
    <t>別　府</t>
  </si>
  <si>
    <t>穂　積</t>
  </si>
  <si>
    <t>稲　里</t>
  </si>
  <si>
    <t>牛　牧</t>
  </si>
  <si>
    <t>宝　江</t>
  </si>
  <si>
    <t>七　崎</t>
  </si>
  <si>
    <t>居　倉</t>
  </si>
  <si>
    <t>唐　栗</t>
  </si>
  <si>
    <t>宮　田</t>
  </si>
  <si>
    <t>大　月</t>
  </si>
  <si>
    <t>重　里</t>
  </si>
  <si>
    <t>古　橋</t>
  </si>
  <si>
    <t>横　屋</t>
  </si>
  <si>
    <t>中　宮</t>
  </si>
  <si>
    <t>呂　久</t>
  </si>
  <si>
    <t>地　区</t>
  </si>
  <si>
    <t>人　口</t>
  </si>
  <si>
    <t>【外国人含む】</t>
  </si>
  <si>
    <t>地区別人口世帯数</t>
  </si>
  <si>
    <t>男</t>
  </si>
  <si>
    <t>女</t>
  </si>
  <si>
    <t>合計</t>
  </si>
  <si>
    <t>日本人</t>
  </si>
  <si>
    <t>外国人</t>
  </si>
  <si>
    <t>※　世帯数につきましては、日本人と外国人の混合世帯をそれぞれの表で合計しているため、</t>
  </si>
  <si>
    <t>　　  　重複しておりますので、総合計のみの表示とさせていただきます。</t>
  </si>
  <si>
    <r>
      <t xml:space="preserve">世帯数
</t>
    </r>
    <r>
      <rPr>
        <sz val="8"/>
        <rFont val="HG丸ｺﾞｼｯｸM-PRO"/>
        <family val="3"/>
      </rPr>
      <t>（日本人のみ）</t>
    </r>
  </si>
  <si>
    <t>犀　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</si>
</sst>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u val="single"/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12.5"/>
      <name val="HG丸ｺﾞｼｯｸM-PRO"/>
      <family val="3"/>
    </font>
    <font>
      <sz val="12.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177" fontId="5" fillId="0" borderId="0" xfId="0" applyNumberFormat="1" applyFont="1" applyAlignment="1">
      <alignment/>
    </xf>
    <xf numFmtId="182" fontId="11" fillId="0" borderId="11" xfId="49" applyNumberFormat="1" applyFont="1" applyFill="1" applyBorder="1" applyAlignment="1">
      <alignment vertical="center"/>
    </xf>
    <xf numFmtId="182" fontId="10" fillId="0" borderId="11" xfId="49" applyNumberFormat="1" applyFont="1" applyBorder="1" applyAlignment="1">
      <alignment vertical="center"/>
    </xf>
    <xf numFmtId="177" fontId="6" fillId="16" borderId="12" xfId="0" applyNumberFormat="1" applyFont="1" applyFill="1" applyBorder="1" applyAlignment="1">
      <alignment horizontal="center" vertical="center"/>
    </xf>
    <xf numFmtId="177" fontId="2" fillId="16" borderId="13" xfId="0" applyNumberFormat="1" applyFont="1" applyFill="1" applyBorder="1" applyAlignment="1">
      <alignment horizontal="center" vertical="center"/>
    </xf>
    <xf numFmtId="177" fontId="2" fillId="16" borderId="11" xfId="0" applyNumberFormat="1" applyFont="1" applyFill="1" applyBorder="1" applyAlignment="1">
      <alignment horizontal="center" vertical="center"/>
    </xf>
    <xf numFmtId="177" fontId="2" fillId="16" borderId="14" xfId="0" applyNumberFormat="1" applyFont="1" applyFill="1" applyBorder="1" applyAlignment="1">
      <alignment horizontal="center" vertical="center"/>
    </xf>
    <xf numFmtId="177" fontId="10" fillId="16" borderId="12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38" fontId="10" fillId="0" borderId="15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right" vertical="center"/>
    </xf>
    <xf numFmtId="177" fontId="3" fillId="16" borderId="12" xfId="0" applyNumberFormat="1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177" fontId="6" fillId="16" borderId="15" xfId="0" applyNumberFormat="1" applyFont="1" applyFill="1" applyBorder="1" applyAlignment="1">
      <alignment horizontal="center" vertical="center" wrapText="1"/>
    </xf>
    <xf numFmtId="177" fontId="6" fillId="16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7" fontId="10" fillId="16" borderId="15" xfId="0" applyNumberFormat="1" applyFont="1" applyFill="1" applyBorder="1" applyAlignment="1">
      <alignment horizontal="right" vertical="center"/>
    </xf>
    <xf numFmtId="177" fontId="10" fillId="16" borderId="17" xfId="0" applyNumberFormat="1" applyFont="1" applyFill="1" applyBorder="1" applyAlignment="1">
      <alignment horizontal="right" vertical="center"/>
    </xf>
    <xf numFmtId="177" fontId="10" fillId="16" borderId="18" xfId="0" applyNumberFormat="1" applyFont="1" applyFill="1" applyBorder="1" applyAlignment="1">
      <alignment horizontal="center" vertical="center"/>
    </xf>
    <xf numFmtId="177" fontId="10" fillId="16" borderId="1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">
      <selection activeCell="F11" sqref="F11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44316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1389</v>
      </c>
      <c r="C5" s="13">
        <v>34</v>
      </c>
      <c r="D5" s="13">
        <v>1446</v>
      </c>
      <c r="E5" s="13">
        <v>39</v>
      </c>
      <c r="F5" s="25">
        <f>B5+D5</f>
        <v>2835</v>
      </c>
      <c r="G5" s="13">
        <f>C5+E5</f>
        <v>73</v>
      </c>
      <c r="H5" s="13">
        <v>1053</v>
      </c>
    </row>
    <row r="6" spans="1:8" ht="21" customHeight="1">
      <c r="A6" s="21" t="s">
        <v>14</v>
      </c>
      <c r="B6" s="14">
        <v>1410</v>
      </c>
      <c r="C6" s="14">
        <v>63</v>
      </c>
      <c r="D6" s="14">
        <v>1405</v>
      </c>
      <c r="E6" s="14">
        <v>64</v>
      </c>
      <c r="F6" s="27">
        <f aca="true" t="shared" si="0" ref="F6:G33">B6+D6</f>
        <v>2815</v>
      </c>
      <c r="G6" s="14">
        <f>C6+E6</f>
        <v>127</v>
      </c>
      <c r="H6" s="14">
        <v>1190</v>
      </c>
    </row>
    <row r="7" spans="1:8" ht="21" customHeight="1">
      <c r="A7" s="21" t="s">
        <v>15</v>
      </c>
      <c r="B7" s="14">
        <v>3277</v>
      </c>
      <c r="C7" s="14">
        <v>100</v>
      </c>
      <c r="D7" s="14">
        <v>3311</v>
      </c>
      <c r="E7" s="14">
        <v>93</v>
      </c>
      <c r="F7" s="14">
        <f t="shared" si="0"/>
        <v>6588</v>
      </c>
      <c r="G7" s="14">
        <f t="shared" si="0"/>
        <v>193</v>
      </c>
      <c r="H7" s="14">
        <v>2457</v>
      </c>
    </row>
    <row r="8" spans="1:8" ht="21" customHeight="1">
      <c r="A8" s="21" t="s">
        <v>16</v>
      </c>
      <c r="B8" s="14">
        <v>1056</v>
      </c>
      <c r="C8" s="14">
        <v>27</v>
      </c>
      <c r="D8" s="14">
        <v>1126</v>
      </c>
      <c r="E8" s="14">
        <v>20</v>
      </c>
      <c r="F8" s="14">
        <f t="shared" si="0"/>
        <v>2182</v>
      </c>
      <c r="G8" s="14">
        <f t="shared" si="0"/>
        <v>47</v>
      </c>
      <c r="H8" s="14">
        <v>873</v>
      </c>
    </row>
    <row r="9" spans="1:8" ht="21" customHeight="1">
      <c r="A9" s="21" t="s">
        <v>17</v>
      </c>
      <c r="B9" s="14">
        <v>2611</v>
      </c>
      <c r="C9" s="14">
        <v>139</v>
      </c>
      <c r="D9" s="14">
        <v>2770</v>
      </c>
      <c r="E9" s="14">
        <v>142</v>
      </c>
      <c r="F9" s="14">
        <f t="shared" si="0"/>
        <v>5381</v>
      </c>
      <c r="G9" s="14">
        <f t="shared" si="0"/>
        <v>281</v>
      </c>
      <c r="H9" s="14">
        <v>2227</v>
      </c>
    </row>
    <row r="10" spans="1:8" ht="21" customHeight="1">
      <c r="A10" s="21" t="s">
        <v>18</v>
      </c>
      <c r="B10" s="14">
        <v>2743</v>
      </c>
      <c r="C10" s="14">
        <v>220</v>
      </c>
      <c r="D10" s="14">
        <v>2474</v>
      </c>
      <c r="E10" s="14">
        <v>204</v>
      </c>
      <c r="F10" s="14">
        <f t="shared" si="0"/>
        <v>5217</v>
      </c>
      <c r="G10" s="14">
        <f t="shared" si="0"/>
        <v>424</v>
      </c>
      <c r="H10" s="14">
        <v>2227</v>
      </c>
    </row>
    <row r="11" spans="1:14" ht="21" customHeight="1">
      <c r="A11" s="21" t="s">
        <v>19</v>
      </c>
      <c r="B11" s="14">
        <v>1305</v>
      </c>
      <c r="C11" s="14">
        <v>69</v>
      </c>
      <c r="D11" s="14">
        <v>1326</v>
      </c>
      <c r="E11" s="14">
        <v>63</v>
      </c>
      <c r="F11" s="14">
        <f t="shared" si="0"/>
        <v>2631</v>
      </c>
      <c r="G11" s="14">
        <f t="shared" si="0"/>
        <v>132</v>
      </c>
      <c r="H11" s="14">
        <v>1125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38</v>
      </c>
      <c r="D12" s="14">
        <v>964</v>
      </c>
      <c r="E12" s="14">
        <v>34</v>
      </c>
      <c r="F12" s="14">
        <f t="shared" si="0"/>
        <v>1926</v>
      </c>
      <c r="G12" s="14">
        <f t="shared" si="0"/>
        <v>72</v>
      </c>
      <c r="H12" s="14">
        <v>725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2266</v>
      </c>
      <c r="C13" s="14">
        <v>76</v>
      </c>
      <c r="D13" s="14">
        <v>2300</v>
      </c>
      <c r="E13" s="14">
        <v>73</v>
      </c>
      <c r="F13" s="14">
        <f t="shared" si="0"/>
        <v>4566</v>
      </c>
      <c r="G13" s="14">
        <f t="shared" si="0"/>
        <v>149</v>
      </c>
      <c r="H13" s="14">
        <v>1874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146</v>
      </c>
      <c r="C14" s="14">
        <v>2</v>
      </c>
      <c r="D14" s="14">
        <v>159</v>
      </c>
      <c r="E14" s="14">
        <v>2</v>
      </c>
      <c r="F14" s="14">
        <f t="shared" si="0"/>
        <v>305</v>
      </c>
      <c r="G14" s="14">
        <f t="shared" si="0"/>
        <v>4</v>
      </c>
      <c r="H14" s="14">
        <v>127</v>
      </c>
      <c r="N14" s="16"/>
    </row>
    <row r="15" spans="1:13" ht="21" customHeight="1">
      <c r="A15" s="21" t="s">
        <v>2</v>
      </c>
      <c r="B15" s="14">
        <v>726</v>
      </c>
      <c r="C15" s="14">
        <v>47</v>
      </c>
      <c r="D15" s="14">
        <v>642</v>
      </c>
      <c r="E15" s="14">
        <v>35</v>
      </c>
      <c r="F15" s="14">
        <f t="shared" si="0"/>
        <v>1368</v>
      </c>
      <c r="G15" s="14">
        <f t="shared" si="0"/>
        <v>82</v>
      </c>
      <c r="H15" s="14">
        <v>673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604</v>
      </c>
      <c r="C16" s="14">
        <v>192</v>
      </c>
      <c r="D16" s="14">
        <v>565</v>
      </c>
      <c r="E16" s="14">
        <v>144</v>
      </c>
      <c r="F16" s="14">
        <f t="shared" si="0"/>
        <v>1169</v>
      </c>
      <c r="G16" s="14">
        <f t="shared" si="0"/>
        <v>336</v>
      </c>
      <c r="H16" s="14">
        <v>478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815</v>
      </c>
      <c r="C17" s="14">
        <v>94</v>
      </c>
      <c r="D17" s="14">
        <v>736</v>
      </c>
      <c r="E17" s="14">
        <v>78</v>
      </c>
      <c r="F17" s="14">
        <f t="shared" si="0"/>
        <v>1551</v>
      </c>
      <c r="G17" s="14">
        <f t="shared" si="0"/>
        <v>172</v>
      </c>
      <c r="H17" s="14">
        <v>655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399</v>
      </c>
      <c r="C18" s="14">
        <v>5</v>
      </c>
      <c r="D18" s="14">
        <v>394</v>
      </c>
      <c r="E18" s="14">
        <v>3</v>
      </c>
      <c r="F18" s="14">
        <f t="shared" si="0"/>
        <v>793</v>
      </c>
      <c r="G18" s="14">
        <f t="shared" si="0"/>
        <v>8</v>
      </c>
      <c r="H18" s="14">
        <v>314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225</v>
      </c>
      <c r="C19" s="17">
        <v>0</v>
      </c>
      <c r="D19" s="15">
        <v>238</v>
      </c>
      <c r="E19" s="15">
        <v>0</v>
      </c>
      <c r="F19" s="14">
        <f t="shared" si="0"/>
        <v>463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280</v>
      </c>
      <c r="C20" s="18">
        <v>18</v>
      </c>
      <c r="D20" s="14">
        <v>302</v>
      </c>
      <c r="E20" s="14">
        <v>0</v>
      </c>
      <c r="F20" s="14">
        <f t="shared" si="0"/>
        <v>582</v>
      </c>
      <c r="G20" s="14">
        <f t="shared" si="0"/>
        <v>18</v>
      </c>
      <c r="H20" s="15">
        <v>211</v>
      </c>
    </row>
    <row r="21" spans="1:8" ht="21" customHeight="1">
      <c r="A21" s="21" t="s">
        <v>6</v>
      </c>
      <c r="B21" s="14">
        <v>331</v>
      </c>
      <c r="C21" s="18">
        <v>6</v>
      </c>
      <c r="D21" s="14">
        <v>376</v>
      </c>
      <c r="E21" s="14">
        <v>10</v>
      </c>
      <c r="F21" s="14">
        <f t="shared" si="0"/>
        <v>707</v>
      </c>
      <c r="G21" s="14">
        <f t="shared" si="0"/>
        <v>16</v>
      </c>
      <c r="H21" s="14">
        <v>282</v>
      </c>
    </row>
    <row r="22" spans="1:8" ht="21" customHeight="1">
      <c r="A22" s="21" t="s">
        <v>7</v>
      </c>
      <c r="B22" s="14">
        <v>469</v>
      </c>
      <c r="C22" s="18">
        <v>3</v>
      </c>
      <c r="D22" s="14">
        <v>476</v>
      </c>
      <c r="E22" s="14">
        <v>23</v>
      </c>
      <c r="F22" s="14">
        <f t="shared" si="0"/>
        <v>945</v>
      </c>
      <c r="G22" s="14">
        <f t="shared" si="0"/>
        <v>26</v>
      </c>
      <c r="H22" s="14">
        <v>344</v>
      </c>
    </row>
    <row r="23" spans="1:8" ht="21" customHeight="1">
      <c r="A23" s="21" t="s">
        <v>24</v>
      </c>
      <c r="B23" s="14">
        <v>401</v>
      </c>
      <c r="C23" s="18">
        <v>1</v>
      </c>
      <c r="D23" s="14">
        <v>425</v>
      </c>
      <c r="E23" s="14">
        <v>22</v>
      </c>
      <c r="F23" s="14">
        <f t="shared" si="0"/>
        <v>826</v>
      </c>
      <c r="G23" s="14">
        <f t="shared" si="0"/>
        <v>23</v>
      </c>
      <c r="H23" s="14">
        <v>283</v>
      </c>
    </row>
    <row r="24" spans="1:8" ht="21" customHeight="1">
      <c r="A24" s="21" t="s">
        <v>25</v>
      </c>
      <c r="B24" s="14">
        <v>154</v>
      </c>
      <c r="C24" s="18">
        <v>0</v>
      </c>
      <c r="D24" s="14">
        <v>169</v>
      </c>
      <c r="E24" s="14">
        <v>0</v>
      </c>
      <c r="F24" s="14">
        <f t="shared" si="0"/>
        <v>323</v>
      </c>
      <c r="G24" s="14">
        <f t="shared" si="0"/>
        <v>0</v>
      </c>
      <c r="H24" s="14">
        <v>126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298</v>
      </c>
      <c r="C26" s="18">
        <v>1</v>
      </c>
      <c r="D26" s="14">
        <v>284</v>
      </c>
      <c r="E26" s="14">
        <v>2</v>
      </c>
      <c r="F26" s="14">
        <f t="shared" si="0"/>
        <v>582</v>
      </c>
      <c r="G26" s="14">
        <f t="shared" si="0"/>
        <v>3</v>
      </c>
      <c r="H26" s="14">
        <v>188</v>
      </c>
    </row>
    <row r="27" spans="1:8" ht="21" customHeight="1">
      <c r="A27" s="21" t="s">
        <v>8</v>
      </c>
      <c r="B27" s="14">
        <v>544</v>
      </c>
      <c r="C27" s="18">
        <v>4</v>
      </c>
      <c r="D27" s="14">
        <v>574</v>
      </c>
      <c r="E27" s="14">
        <v>56</v>
      </c>
      <c r="F27" s="14">
        <f t="shared" si="0"/>
        <v>1118</v>
      </c>
      <c r="G27" s="14">
        <f t="shared" si="0"/>
        <v>60</v>
      </c>
      <c r="H27" s="14">
        <v>436</v>
      </c>
    </row>
    <row r="28" spans="1:8" ht="21" customHeight="1">
      <c r="A28" s="21" t="s">
        <v>9</v>
      </c>
      <c r="B28" s="14">
        <v>361</v>
      </c>
      <c r="C28" s="18">
        <v>18</v>
      </c>
      <c r="D28" s="14">
        <v>396</v>
      </c>
      <c r="E28" s="14">
        <v>6</v>
      </c>
      <c r="F28" s="14">
        <f t="shared" si="0"/>
        <v>757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299</v>
      </c>
      <c r="C29" s="18">
        <v>4</v>
      </c>
      <c r="D29" s="14">
        <v>319</v>
      </c>
      <c r="E29" s="14">
        <v>6</v>
      </c>
      <c r="F29" s="14">
        <f t="shared" si="0"/>
        <v>618</v>
      </c>
      <c r="G29" s="14">
        <f t="shared" si="0"/>
        <v>10</v>
      </c>
      <c r="H29" s="14">
        <v>214</v>
      </c>
    </row>
    <row r="30" spans="1:8" ht="21" customHeight="1">
      <c r="A30" s="21" t="s">
        <v>28</v>
      </c>
      <c r="B30" s="14">
        <v>1854</v>
      </c>
      <c r="C30" s="18">
        <v>29</v>
      </c>
      <c r="D30" s="14">
        <v>1926</v>
      </c>
      <c r="E30" s="14">
        <v>23</v>
      </c>
      <c r="F30" s="14">
        <f t="shared" si="0"/>
        <v>3780</v>
      </c>
      <c r="G30" s="14">
        <f t="shared" si="0"/>
        <v>52</v>
      </c>
      <c r="H30" s="14">
        <v>1363</v>
      </c>
    </row>
    <row r="31" spans="1:8" ht="21" customHeight="1">
      <c r="A31" s="21" t="s">
        <v>29</v>
      </c>
      <c r="B31" s="14">
        <v>724</v>
      </c>
      <c r="C31" s="18">
        <v>15</v>
      </c>
      <c r="D31" s="14">
        <v>713</v>
      </c>
      <c r="E31" s="14">
        <v>9</v>
      </c>
      <c r="F31" s="14">
        <f t="shared" si="0"/>
        <v>1437</v>
      </c>
      <c r="G31" s="14">
        <f t="shared" si="0"/>
        <v>24</v>
      </c>
      <c r="H31" s="14">
        <v>507</v>
      </c>
    </row>
    <row r="32" spans="1:8" ht="21" customHeight="1">
      <c r="A32" s="21" t="s">
        <v>30</v>
      </c>
      <c r="B32" s="14">
        <v>464</v>
      </c>
      <c r="C32" s="18">
        <v>5</v>
      </c>
      <c r="D32" s="14">
        <v>442</v>
      </c>
      <c r="E32" s="14">
        <v>8</v>
      </c>
      <c r="F32" s="14">
        <f t="shared" si="0"/>
        <v>906</v>
      </c>
      <c r="G32" s="14">
        <f t="shared" si="0"/>
        <v>13</v>
      </c>
      <c r="H32" s="14">
        <v>325</v>
      </c>
    </row>
    <row r="33" spans="1:8" ht="21" customHeight="1">
      <c r="A33" s="22" t="s">
        <v>31</v>
      </c>
      <c r="B33" s="14">
        <v>181</v>
      </c>
      <c r="C33" s="18">
        <v>1</v>
      </c>
      <c r="D33" s="14">
        <v>192</v>
      </c>
      <c r="E33" s="14">
        <v>3</v>
      </c>
      <c r="F33" s="26">
        <f t="shared" si="0"/>
        <v>373</v>
      </c>
      <c r="G33" s="14">
        <f t="shared" si="0"/>
        <v>4</v>
      </c>
      <c r="H33" s="14">
        <v>145</v>
      </c>
    </row>
    <row r="34" spans="1:8" ht="21" customHeight="1">
      <c r="A34" s="33" t="s">
        <v>5</v>
      </c>
      <c r="B34" s="23">
        <f aca="true" t="shared" si="1" ref="B34:H34">SUM(B5:B33)</f>
        <v>26351</v>
      </c>
      <c r="C34" s="23">
        <f t="shared" si="1"/>
        <v>1211</v>
      </c>
      <c r="D34" s="23">
        <f t="shared" si="1"/>
        <v>26518</v>
      </c>
      <c r="E34" s="23">
        <f>SUM(E5:E33)</f>
        <v>1162</v>
      </c>
      <c r="F34" s="23">
        <f t="shared" si="1"/>
        <v>52869</v>
      </c>
      <c r="G34" s="23">
        <f t="shared" si="1"/>
        <v>2373</v>
      </c>
      <c r="H34" s="39">
        <f t="shared" si="1"/>
        <v>20863</v>
      </c>
    </row>
    <row r="35" spans="1:13" ht="21" customHeight="1">
      <c r="A35" s="33"/>
      <c r="B35" s="41">
        <f>B34+C34</f>
        <v>27562</v>
      </c>
      <c r="C35" s="42"/>
      <c r="D35" s="41">
        <f>D34+E34</f>
        <v>27680</v>
      </c>
      <c r="E35" s="42"/>
      <c r="F35" s="41">
        <f>F34+G34</f>
        <v>55242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55242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22135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75" zoomScaleSheetLayoutView="75" zoomScalePageLayoutView="0" workbookViewId="0" topLeftCell="A25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44558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1409</v>
      </c>
      <c r="C5" s="13">
        <v>34</v>
      </c>
      <c r="D5" s="13">
        <v>1461</v>
      </c>
      <c r="E5" s="13">
        <v>40</v>
      </c>
      <c r="F5" s="25">
        <f>B5+D5</f>
        <v>2870</v>
      </c>
      <c r="G5" s="13">
        <f>C5+E5</f>
        <v>74</v>
      </c>
      <c r="H5" s="13">
        <v>1077</v>
      </c>
    </row>
    <row r="6" spans="1:8" ht="21" customHeight="1">
      <c r="A6" s="21" t="s">
        <v>14</v>
      </c>
      <c r="B6" s="14">
        <v>1392</v>
      </c>
      <c r="C6" s="14">
        <v>57</v>
      </c>
      <c r="D6" s="14">
        <v>1380</v>
      </c>
      <c r="E6" s="14">
        <v>63</v>
      </c>
      <c r="F6" s="27">
        <f aca="true" t="shared" si="0" ref="F6:G33">B6+D6</f>
        <v>2772</v>
      </c>
      <c r="G6" s="14">
        <f>C6+E6</f>
        <v>120</v>
      </c>
      <c r="H6" s="14">
        <v>1181</v>
      </c>
    </row>
    <row r="7" spans="1:8" ht="21" customHeight="1">
      <c r="A7" s="21" t="s">
        <v>15</v>
      </c>
      <c r="B7" s="14">
        <v>3317</v>
      </c>
      <c r="C7" s="14">
        <v>99</v>
      </c>
      <c r="D7" s="14">
        <v>3351</v>
      </c>
      <c r="E7" s="14">
        <v>102</v>
      </c>
      <c r="F7" s="14">
        <f t="shared" si="0"/>
        <v>6668</v>
      </c>
      <c r="G7" s="14">
        <f t="shared" si="0"/>
        <v>201</v>
      </c>
      <c r="H7" s="14">
        <v>2491</v>
      </c>
    </row>
    <row r="8" spans="1:8" ht="21" customHeight="1">
      <c r="A8" s="21" t="s">
        <v>16</v>
      </c>
      <c r="B8" s="14">
        <v>1052</v>
      </c>
      <c r="C8" s="14">
        <v>25</v>
      </c>
      <c r="D8" s="14">
        <v>1120</v>
      </c>
      <c r="E8" s="14">
        <v>22</v>
      </c>
      <c r="F8" s="14">
        <f t="shared" si="0"/>
        <v>2172</v>
      </c>
      <c r="G8" s="14">
        <f t="shared" si="0"/>
        <v>47</v>
      </c>
      <c r="H8" s="14">
        <v>871</v>
      </c>
    </row>
    <row r="9" spans="1:8" ht="21" customHeight="1">
      <c r="A9" s="21" t="s">
        <v>17</v>
      </c>
      <c r="B9" s="14">
        <v>2603</v>
      </c>
      <c r="C9" s="14">
        <v>124</v>
      </c>
      <c r="D9" s="14">
        <v>2768</v>
      </c>
      <c r="E9" s="14">
        <v>124</v>
      </c>
      <c r="F9" s="14">
        <f t="shared" si="0"/>
        <v>5371</v>
      </c>
      <c r="G9" s="14">
        <f t="shared" si="0"/>
        <v>248</v>
      </c>
      <c r="H9" s="14">
        <v>2265</v>
      </c>
    </row>
    <row r="10" spans="1:8" ht="21" customHeight="1">
      <c r="A10" s="21" t="s">
        <v>18</v>
      </c>
      <c r="B10" s="14">
        <v>2774</v>
      </c>
      <c r="C10" s="14">
        <v>223</v>
      </c>
      <c r="D10" s="14">
        <v>2506</v>
      </c>
      <c r="E10" s="14">
        <v>208</v>
      </c>
      <c r="F10" s="14">
        <f t="shared" si="0"/>
        <v>5280</v>
      </c>
      <c r="G10" s="14">
        <f t="shared" si="0"/>
        <v>431</v>
      </c>
      <c r="H10" s="14">
        <v>2266</v>
      </c>
    </row>
    <row r="11" spans="1:14" ht="21" customHeight="1">
      <c r="A11" s="21" t="s">
        <v>19</v>
      </c>
      <c r="B11" s="14">
        <v>1336</v>
      </c>
      <c r="C11" s="14">
        <v>62</v>
      </c>
      <c r="D11" s="14">
        <v>1339</v>
      </c>
      <c r="E11" s="14">
        <v>59</v>
      </c>
      <c r="F11" s="14">
        <f t="shared" si="0"/>
        <v>2675</v>
      </c>
      <c r="G11" s="14">
        <f t="shared" si="0"/>
        <v>121</v>
      </c>
      <c r="H11" s="14">
        <v>1152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1001</v>
      </c>
      <c r="C12" s="14">
        <v>39</v>
      </c>
      <c r="D12" s="14">
        <v>999</v>
      </c>
      <c r="E12" s="14">
        <v>34</v>
      </c>
      <c r="F12" s="14">
        <f t="shared" si="0"/>
        <v>2000</v>
      </c>
      <c r="G12" s="14">
        <f t="shared" si="0"/>
        <v>73</v>
      </c>
      <c r="H12" s="14">
        <v>776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2279</v>
      </c>
      <c r="C13" s="14">
        <v>88</v>
      </c>
      <c r="D13" s="14">
        <v>2306</v>
      </c>
      <c r="E13" s="14">
        <v>78</v>
      </c>
      <c r="F13" s="14">
        <f t="shared" si="0"/>
        <v>4585</v>
      </c>
      <c r="G13" s="14">
        <f t="shared" si="0"/>
        <v>166</v>
      </c>
      <c r="H13" s="14">
        <v>1887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148</v>
      </c>
      <c r="C14" s="14">
        <v>2</v>
      </c>
      <c r="D14" s="14">
        <v>153</v>
      </c>
      <c r="E14" s="14">
        <v>2</v>
      </c>
      <c r="F14" s="14">
        <f t="shared" si="0"/>
        <v>301</v>
      </c>
      <c r="G14" s="14">
        <f t="shared" si="0"/>
        <v>4</v>
      </c>
      <c r="H14" s="14">
        <v>125</v>
      </c>
      <c r="N14" s="16"/>
    </row>
    <row r="15" spans="1:13" ht="21" customHeight="1">
      <c r="A15" s="21" t="s">
        <v>2</v>
      </c>
      <c r="B15" s="14">
        <v>744</v>
      </c>
      <c r="C15" s="14">
        <v>52</v>
      </c>
      <c r="D15" s="14">
        <v>657</v>
      </c>
      <c r="E15" s="14">
        <v>35</v>
      </c>
      <c r="F15" s="14">
        <f t="shared" si="0"/>
        <v>1401</v>
      </c>
      <c r="G15" s="14">
        <f t="shared" si="0"/>
        <v>87</v>
      </c>
      <c r="H15" s="14">
        <v>681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604</v>
      </c>
      <c r="C16" s="14">
        <v>175</v>
      </c>
      <c r="D16" s="14">
        <v>581</v>
      </c>
      <c r="E16" s="14">
        <v>131</v>
      </c>
      <c r="F16" s="14">
        <f t="shared" si="0"/>
        <v>1185</v>
      </c>
      <c r="G16" s="14">
        <f t="shared" si="0"/>
        <v>306</v>
      </c>
      <c r="H16" s="14">
        <v>491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830</v>
      </c>
      <c r="C17" s="14">
        <v>95</v>
      </c>
      <c r="D17" s="14">
        <v>751</v>
      </c>
      <c r="E17" s="14">
        <v>86</v>
      </c>
      <c r="F17" s="14">
        <f t="shared" si="0"/>
        <v>1581</v>
      </c>
      <c r="G17" s="14">
        <f t="shared" si="0"/>
        <v>181</v>
      </c>
      <c r="H17" s="14">
        <v>664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404</v>
      </c>
      <c r="C18" s="14">
        <v>5</v>
      </c>
      <c r="D18" s="14">
        <v>408</v>
      </c>
      <c r="E18" s="14">
        <v>3</v>
      </c>
      <c r="F18" s="14">
        <f t="shared" si="0"/>
        <v>812</v>
      </c>
      <c r="G18" s="14">
        <f t="shared" si="0"/>
        <v>8</v>
      </c>
      <c r="H18" s="14">
        <v>322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227</v>
      </c>
      <c r="C19" s="17">
        <v>0</v>
      </c>
      <c r="D19" s="15">
        <v>240</v>
      </c>
      <c r="E19" s="15">
        <v>0</v>
      </c>
      <c r="F19" s="14">
        <f t="shared" si="0"/>
        <v>467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276</v>
      </c>
      <c r="C20" s="18">
        <v>16</v>
      </c>
      <c r="D20" s="14">
        <v>297</v>
      </c>
      <c r="E20" s="14">
        <v>0</v>
      </c>
      <c r="F20" s="14">
        <f t="shared" si="0"/>
        <v>573</v>
      </c>
      <c r="G20" s="14">
        <f t="shared" si="0"/>
        <v>16</v>
      </c>
      <c r="H20" s="15">
        <v>213</v>
      </c>
    </row>
    <row r="21" spans="1:8" ht="21" customHeight="1">
      <c r="A21" s="21" t="s">
        <v>6</v>
      </c>
      <c r="B21" s="14">
        <v>337</v>
      </c>
      <c r="C21" s="18">
        <v>4</v>
      </c>
      <c r="D21" s="14">
        <v>378</v>
      </c>
      <c r="E21" s="14">
        <v>11</v>
      </c>
      <c r="F21" s="14">
        <f t="shared" si="0"/>
        <v>715</v>
      </c>
      <c r="G21" s="14">
        <f t="shared" si="0"/>
        <v>15</v>
      </c>
      <c r="H21" s="14">
        <v>291</v>
      </c>
    </row>
    <row r="22" spans="1:8" ht="21" customHeight="1">
      <c r="A22" s="21" t="s">
        <v>7</v>
      </c>
      <c r="B22" s="14">
        <v>463</v>
      </c>
      <c r="C22" s="18">
        <v>5</v>
      </c>
      <c r="D22" s="14">
        <v>479</v>
      </c>
      <c r="E22" s="14">
        <v>16</v>
      </c>
      <c r="F22" s="14">
        <f t="shared" si="0"/>
        <v>942</v>
      </c>
      <c r="G22" s="14">
        <f t="shared" si="0"/>
        <v>21</v>
      </c>
      <c r="H22" s="14">
        <v>345</v>
      </c>
    </row>
    <row r="23" spans="1:8" ht="21" customHeight="1">
      <c r="A23" s="21" t="s">
        <v>24</v>
      </c>
      <c r="B23" s="14">
        <v>404</v>
      </c>
      <c r="C23" s="18">
        <v>1</v>
      </c>
      <c r="D23" s="14">
        <v>425</v>
      </c>
      <c r="E23" s="14">
        <v>15</v>
      </c>
      <c r="F23" s="14">
        <f t="shared" si="0"/>
        <v>829</v>
      </c>
      <c r="G23" s="14">
        <f t="shared" si="0"/>
        <v>16</v>
      </c>
      <c r="H23" s="14">
        <v>284</v>
      </c>
    </row>
    <row r="24" spans="1:8" ht="21" customHeight="1">
      <c r="A24" s="21" t="s">
        <v>25</v>
      </c>
      <c r="B24" s="14">
        <v>154</v>
      </c>
      <c r="C24" s="18">
        <v>0</v>
      </c>
      <c r="D24" s="14">
        <v>166</v>
      </c>
      <c r="E24" s="14">
        <v>0</v>
      </c>
      <c r="F24" s="14">
        <f t="shared" si="0"/>
        <v>320</v>
      </c>
      <c r="G24" s="14">
        <f t="shared" si="0"/>
        <v>0</v>
      </c>
      <c r="H24" s="14">
        <v>127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299</v>
      </c>
      <c r="C26" s="18">
        <v>1</v>
      </c>
      <c r="D26" s="14">
        <v>285</v>
      </c>
      <c r="E26" s="14">
        <v>1</v>
      </c>
      <c r="F26" s="14">
        <f t="shared" si="0"/>
        <v>584</v>
      </c>
      <c r="G26" s="14">
        <f t="shared" si="0"/>
        <v>2</v>
      </c>
      <c r="H26" s="14">
        <v>194</v>
      </c>
    </row>
    <row r="27" spans="1:8" ht="21" customHeight="1">
      <c r="A27" s="21" t="s">
        <v>8</v>
      </c>
      <c r="B27" s="14">
        <v>542</v>
      </c>
      <c r="C27" s="18">
        <v>4</v>
      </c>
      <c r="D27" s="14">
        <v>560</v>
      </c>
      <c r="E27" s="14">
        <v>46</v>
      </c>
      <c r="F27" s="14">
        <f t="shared" si="0"/>
        <v>1102</v>
      </c>
      <c r="G27" s="14">
        <f t="shared" si="0"/>
        <v>50</v>
      </c>
      <c r="H27" s="14">
        <v>435</v>
      </c>
    </row>
    <row r="28" spans="1:8" ht="21" customHeight="1">
      <c r="A28" s="21" t="s">
        <v>9</v>
      </c>
      <c r="B28" s="14">
        <v>354</v>
      </c>
      <c r="C28" s="18">
        <v>16</v>
      </c>
      <c r="D28" s="14">
        <v>393</v>
      </c>
      <c r="E28" s="14">
        <v>6</v>
      </c>
      <c r="F28" s="14">
        <f t="shared" si="0"/>
        <v>747</v>
      </c>
      <c r="G28" s="14">
        <f t="shared" si="0"/>
        <v>22</v>
      </c>
      <c r="H28" s="14">
        <v>255</v>
      </c>
    </row>
    <row r="29" spans="1:8" ht="21" customHeight="1">
      <c r="A29" s="21" t="s">
        <v>10</v>
      </c>
      <c r="B29" s="14">
        <v>291</v>
      </c>
      <c r="C29" s="18">
        <v>3</v>
      </c>
      <c r="D29" s="14">
        <v>312</v>
      </c>
      <c r="E29" s="14">
        <v>6</v>
      </c>
      <c r="F29" s="14">
        <f t="shared" si="0"/>
        <v>603</v>
      </c>
      <c r="G29" s="14">
        <f t="shared" si="0"/>
        <v>9</v>
      </c>
      <c r="H29" s="14">
        <v>211</v>
      </c>
    </row>
    <row r="30" spans="1:8" ht="21" customHeight="1">
      <c r="A30" s="21" t="s">
        <v>28</v>
      </c>
      <c r="B30" s="14">
        <v>1845</v>
      </c>
      <c r="C30" s="18">
        <v>28</v>
      </c>
      <c r="D30" s="14">
        <v>1928</v>
      </c>
      <c r="E30" s="14">
        <v>25</v>
      </c>
      <c r="F30" s="14">
        <f t="shared" si="0"/>
        <v>3773</v>
      </c>
      <c r="G30" s="14">
        <f t="shared" si="0"/>
        <v>53</v>
      </c>
      <c r="H30" s="14">
        <v>1390</v>
      </c>
    </row>
    <row r="31" spans="1:8" ht="21" customHeight="1">
      <c r="A31" s="21" t="s">
        <v>29</v>
      </c>
      <c r="B31" s="14">
        <v>727</v>
      </c>
      <c r="C31" s="18">
        <v>15</v>
      </c>
      <c r="D31" s="14">
        <v>729</v>
      </c>
      <c r="E31" s="14">
        <v>9</v>
      </c>
      <c r="F31" s="14">
        <f t="shared" si="0"/>
        <v>1456</v>
      </c>
      <c r="G31" s="14">
        <f t="shared" si="0"/>
        <v>24</v>
      </c>
      <c r="H31" s="14">
        <v>521</v>
      </c>
    </row>
    <row r="32" spans="1:8" ht="21" customHeight="1">
      <c r="A32" s="21" t="s">
        <v>30</v>
      </c>
      <c r="B32" s="14">
        <v>459</v>
      </c>
      <c r="C32" s="18">
        <v>5</v>
      </c>
      <c r="D32" s="14">
        <v>448</v>
      </c>
      <c r="E32" s="14">
        <v>8</v>
      </c>
      <c r="F32" s="14">
        <f t="shared" si="0"/>
        <v>907</v>
      </c>
      <c r="G32" s="14">
        <f t="shared" si="0"/>
        <v>13</v>
      </c>
      <c r="H32" s="14">
        <v>323</v>
      </c>
    </row>
    <row r="33" spans="1:8" ht="21" customHeight="1">
      <c r="A33" s="22" t="s">
        <v>31</v>
      </c>
      <c r="B33" s="14">
        <v>172</v>
      </c>
      <c r="C33" s="18">
        <v>1</v>
      </c>
      <c r="D33" s="14">
        <v>190</v>
      </c>
      <c r="E33" s="14">
        <v>3</v>
      </c>
      <c r="F33" s="26">
        <f t="shared" si="0"/>
        <v>362</v>
      </c>
      <c r="G33" s="14">
        <f t="shared" si="0"/>
        <v>4</v>
      </c>
      <c r="H33" s="14">
        <v>145</v>
      </c>
    </row>
    <row r="34" spans="1:8" ht="21" customHeight="1">
      <c r="A34" s="33" t="s">
        <v>5</v>
      </c>
      <c r="B34" s="23">
        <f>SUM(B5:B33)</f>
        <v>26500</v>
      </c>
      <c r="C34" s="23">
        <f aca="true" t="shared" si="1" ref="C34:H34">SUM(C5:C33)</f>
        <v>1179</v>
      </c>
      <c r="D34" s="23">
        <f t="shared" si="1"/>
        <v>26678</v>
      </c>
      <c r="E34" s="23">
        <f>SUM(E5:E33)</f>
        <v>1133</v>
      </c>
      <c r="F34" s="23">
        <f t="shared" si="1"/>
        <v>53178</v>
      </c>
      <c r="G34" s="23">
        <f t="shared" si="1"/>
        <v>2312</v>
      </c>
      <c r="H34" s="39">
        <f t="shared" si="1"/>
        <v>21172</v>
      </c>
    </row>
    <row r="35" spans="1:13" ht="21" customHeight="1">
      <c r="A35" s="33"/>
      <c r="B35" s="41">
        <f>B34+C34</f>
        <v>27679</v>
      </c>
      <c r="C35" s="42"/>
      <c r="D35" s="41">
        <f>D34+E34</f>
        <v>27811</v>
      </c>
      <c r="E35" s="42"/>
      <c r="F35" s="41">
        <f>F34+G34</f>
        <v>55490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55490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22346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4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44316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1391</v>
      </c>
      <c r="C5" s="13">
        <v>34</v>
      </c>
      <c r="D5" s="13">
        <v>1448</v>
      </c>
      <c r="E5" s="13">
        <v>39</v>
      </c>
      <c r="F5" s="25">
        <f>B5+D5</f>
        <v>2839</v>
      </c>
      <c r="G5" s="13">
        <f>C5+E5</f>
        <v>73</v>
      </c>
      <c r="H5" s="13">
        <v>1056</v>
      </c>
    </row>
    <row r="6" spans="1:8" ht="21" customHeight="1">
      <c r="A6" s="21" t="s">
        <v>14</v>
      </c>
      <c r="B6" s="14">
        <v>1410</v>
      </c>
      <c r="C6" s="14">
        <v>64</v>
      </c>
      <c r="D6" s="14">
        <v>1404</v>
      </c>
      <c r="E6" s="14">
        <v>64</v>
      </c>
      <c r="F6" s="27">
        <f aca="true" t="shared" si="0" ref="F6:G33">B6+D6</f>
        <v>2814</v>
      </c>
      <c r="G6" s="14">
        <f>C6+E6</f>
        <v>128</v>
      </c>
      <c r="H6" s="14">
        <v>1193</v>
      </c>
    </row>
    <row r="7" spans="1:8" ht="21" customHeight="1">
      <c r="A7" s="21" t="s">
        <v>15</v>
      </c>
      <c r="B7" s="14">
        <v>3281</v>
      </c>
      <c r="C7" s="14">
        <v>98</v>
      </c>
      <c r="D7" s="14">
        <v>3315</v>
      </c>
      <c r="E7" s="14">
        <v>94</v>
      </c>
      <c r="F7" s="14">
        <f t="shared" si="0"/>
        <v>6596</v>
      </c>
      <c r="G7" s="14">
        <f t="shared" si="0"/>
        <v>192</v>
      </c>
      <c r="H7" s="14">
        <v>2461</v>
      </c>
    </row>
    <row r="8" spans="1:8" ht="21" customHeight="1">
      <c r="A8" s="21" t="s">
        <v>16</v>
      </c>
      <c r="B8" s="14">
        <v>1051</v>
      </c>
      <c r="C8" s="14">
        <v>26</v>
      </c>
      <c r="D8" s="14">
        <v>1118</v>
      </c>
      <c r="E8" s="14">
        <v>19</v>
      </c>
      <c r="F8" s="14">
        <f t="shared" si="0"/>
        <v>2169</v>
      </c>
      <c r="G8" s="14">
        <f t="shared" si="0"/>
        <v>45</v>
      </c>
      <c r="H8" s="14">
        <v>870</v>
      </c>
    </row>
    <row r="9" spans="1:8" ht="21" customHeight="1">
      <c r="A9" s="21" t="s">
        <v>17</v>
      </c>
      <c r="B9" s="14">
        <v>2621</v>
      </c>
      <c r="C9" s="14">
        <v>138</v>
      </c>
      <c r="D9" s="14">
        <v>2780</v>
      </c>
      <c r="E9" s="14">
        <v>139</v>
      </c>
      <c r="F9" s="14">
        <f t="shared" si="0"/>
        <v>5401</v>
      </c>
      <c r="G9" s="14">
        <f t="shared" si="0"/>
        <v>277</v>
      </c>
      <c r="H9" s="14">
        <v>2246</v>
      </c>
    </row>
    <row r="10" spans="1:8" ht="21" customHeight="1">
      <c r="A10" s="21" t="s">
        <v>18</v>
      </c>
      <c r="B10" s="14">
        <v>2766</v>
      </c>
      <c r="C10" s="14">
        <v>221</v>
      </c>
      <c r="D10" s="14">
        <v>2489</v>
      </c>
      <c r="E10" s="14">
        <v>206</v>
      </c>
      <c r="F10" s="14">
        <f t="shared" si="0"/>
        <v>5255</v>
      </c>
      <c r="G10" s="14">
        <f t="shared" si="0"/>
        <v>427</v>
      </c>
      <c r="H10" s="14">
        <v>2249</v>
      </c>
    </row>
    <row r="11" spans="1:14" ht="21" customHeight="1">
      <c r="A11" s="21" t="s">
        <v>19</v>
      </c>
      <c r="B11" s="14">
        <v>1306</v>
      </c>
      <c r="C11" s="14">
        <v>68</v>
      </c>
      <c r="D11" s="14">
        <v>1334</v>
      </c>
      <c r="E11" s="14">
        <v>62</v>
      </c>
      <c r="F11" s="14">
        <f t="shared" si="0"/>
        <v>2640</v>
      </c>
      <c r="G11" s="14">
        <f t="shared" si="0"/>
        <v>130</v>
      </c>
      <c r="H11" s="14">
        <v>1126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965</v>
      </c>
      <c r="C12" s="14">
        <v>38</v>
      </c>
      <c r="D12" s="14">
        <v>966</v>
      </c>
      <c r="E12" s="14">
        <v>34</v>
      </c>
      <c r="F12" s="14">
        <f t="shared" si="0"/>
        <v>1931</v>
      </c>
      <c r="G12" s="14">
        <f t="shared" si="0"/>
        <v>72</v>
      </c>
      <c r="H12" s="14">
        <v>728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2278</v>
      </c>
      <c r="C13" s="14">
        <v>79</v>
      </c>
      <c r="D13" s="14">
        <v>2312</v>
      </c>
      <c r="E13" s="14">
        <v>74</v>
      </c>
      <c r="F13" s="14">
        <f t="shared" si="0"/>
        <v>4590</v>
      </c>
      <c r="G13" s="14">
        <f t="shared" si="0"/>
        <v>153</v>
      </c>
      <c r="H13" s="14">
        <v>1884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145</v>
      </c>
      <c r="C14" s="14">
        <v>2</v>
      </c>
      <c r="D14" s="14">
        <v>158</v>
      </c>
      <c r="E14" s="14">
        <v>2</v>
      </c>
      <c r="F14" s="14">
        <f t="shared" si="0"/>
        <v>303</v>
      </c>
      <c r="G14" s="14">
        <f t="shared" si="0"/>
        <v>4</v>
      </c>
      <c r="H14" s="14">
        <v>125</v>
      </c>
      <c r="N14" s="16"/>
    </row>
    <row r="15" spans="1:13" ht="21" customHeight="1">
      <c r="A15" s="21" t="s">
        <v>2</v>
      </c>
      <c r="B15" s="14">
        <v>725</v>
      </c>
      <c r="C15" s="14">
        <v>47</v>
      </c>
      <c r="D15" s="14">
        <v>645</v>
      </c>
      <c r="E15" s="14">
        <v>37</v>
      </c>
      <c r="F15" s="14">
        <f t="shared" si="0"/>
        <v>1370</v>
      </c>
      <c r="G15" s="14">
        <f t="shared" si="0"/>
        <v>84</v>
      </c>
      <c r="H15" s="14">
        <v>674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603</v>
      </c>
      <c r="C16" s="14">
        <v>187</v>
      </c>
      <c r="D16" s="14">
        <v>565</v>
      </c>
      <c r="E16" s="14">
        <v>143</v>
      </c>
      <c r="F16" s="14">
        <f t="shared" si="0"/>
        <v>1168</v>
      </c>
      <c r="G16" s="14">
        <f t="shared" si="0"/>
        <v>330</v>
      </c>
      <c r="H16" s="14">
        <v>478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813</v>
      </c>
      <c r="C17" s="14">
        <v>92</v>
      </c>
      <c r="D17" s="14">
        <v>735</v>
      </c>
      <c r="E17" s="14">
        <v>78</v>
      </c>
      <c r="F17" s="14">
        <f t="shared" si="0"/>
        <v>1548</v>
      </c>
      <c r="G17" s="14">
        <f t="shared" si="0"/>
        <v>170</v>
      </c>
      <c r="H17" s="14">
        <v>652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400</v>
      </c>
      <c r="C18" s="14">
        <v>5</v>
      </c>
      <c r="D18" s="14">
        <v>395</v>
      </c>
      <c r="E18" s="14">
        <v>3</v>
      </c>
      <c r="F18" s="14">
        <f t="shared" si="0"/>
        <v>795</v>
      </c>
      <c r="G18" s="14">
        <f t="shared" si="0"/>
        <v>8</v>
      </c>
      <c r="H18" s="14">
        <v>314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227</v>
      </c>
      <c r="C19" s="17">
        <v>0</v>
      </c>
      <c r="D19" s="15">
        <v>239</v>
      </c>
      <c r="E19" s="15">
        <v>0</v>
      </c>
      <c r="F19" s="14">
        <f t="shared" si="0"/>
        <v>466</v>
      </c>
      <c r="G19" s="14">
        <f t="shared" si="0"/>
        <v>0</v>
      </c>
      <c r="H19" s="14">
        <v>155</v>
      </c>
    </row>
    <row r="20" spans="1:8" ht="21" customHeight="1">
      <c r="A20" s="21" t="s">
        <v>23</v>
      </c>
      <c r="B20" s="15">
        <v>280</v>
      </c>
      <c r="C20" s="18">
        <v>18</v>
      </c>
      <c r="D20" s="14">
        <v>302</v>
      </c>
      <c r="E20" s="14">
        <v>0</v>
      </c>
      <c r="F20" s="14">
        <f t="shared" si="0"/>
        <v>582</v>
      </c>
      <c r="G20" s="14">
        <f t="shared" si="0"/>
        <v>18</v>
      </c>
      <c r="H20" s="15">
        <v>211</v>
      </c>
    </row>
    <row r="21" spans="1:8" ht="21" customHeight="1">
      <c r="A21" s="21" t="s">
        <v>6</v>
      </c>
      <c r="B21" s="14">
        <v>333</v>
      </c>
      <c r="C21" s="18">
        <v>6</v>
      </c>
      <c r="D21" s="14">
        <v>377</v>
      </c>
      <c r="E21" s="14">
        <v>10</v>
      </c>
      <c r="F21" s="14">
        <f t="shared" si="0"/>
        <v>710</v>
      </c>
      <c r="G21" s="14">
        <f t="shared" si="0"/>
        <v>16</v>
      </c>
      <c r="H21" s="14">
        <v>284</v>
      </c>
    </row>
    <row r="22" spans="1:8" ht="21" customHeight="1">
      <c r="A22" s="21" t="s">
        <v>7</v>
      </c>
      <c r="B22" s="14">
        <v>470</v>
      </c>
      <c r="C22" s="18">
        <v>3</v>
      </c>
      <c r="D22" s="14">
        <v>478</v>
      </c>
      <c r="E22" s="14">
        <v>23</v>
      </c>
      <c r="F22" s="14">
        <f t="shared" si="0"/>
        <v>948</v>
      </c>
      <c r="G22" s="14">
        <f t="shared" si="0"/>
        <v>26</v>
      </c>
      <c r="H22" s="14">
        <v>347</v>
      </c>
    </row>
    <row r="23" spans="1:8" ht="21" customHeight="1">
      <c r="A23" s="21" t="s">
        <v>24</v>
      </c>
      <c r="B23" s="14">
        <v>405</v>
      </c>
      <c r="C23" s="18">
        <v>1</v>
      </c>
      <c r="D23" s="14">
        <v>430</v>
      </c>
      <c r="E23" s="14">
        <v>21</v>
      </c>
      <c r="F23" s="14">
        <f t="shared" si="0"/>
        <v>835</v>
      </c>
      <c r="G23" s="14">
        <f t="shared" si="0"/>
        <v>22</v>
      </c>
      <c r="H23" s="14">
        <v>284</v>
      </c>
    </row>
    <row r="24" spans="1:8" ht="21" customHeight="1">
      <c r="A24" s="21" t="s">
        <v>25</v>
      </c>
      <c r="B24" s="14">
        <v>154</v>
      </c>
      <c r="C24" s="18">
        <v>0</v>
      </c>
      <c r="D24" s="14">
        <v>169</v>
      </c>
      <c r="E24" s="14">
        <v>0</v>
      </c>
      <c r="F24" s="14">
        <f t="shared" si="0"/>
        <v>323</v>
      </c>
      <c r="G24" s="14">
        <f t="shared" si="0"/>
        <v>0</v>
      </c>
      <c r="H24" s="14">
        <v>126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298</v>
      </c>
      <c r="C26" s="18">
        <v>1</v>
      </c>
      <c r="D26" s="14">
        <v>284</v>
      </c>
      <c r="E26" s="14">
        <v>2</v>
      </c>
      <c r="F26" s="14">
        <f t="shared" si="0"/>
        <v>582</v>
      </c>
      <c r="G26" s="14">
        <f t="shared" si="0"/>
        <v>3</v>
      </c>
      <c r="H26" s="14">
        <v>188</v>
      </c>
    </row>
    <row r="27" spans="1:8" ht="21" customHeight="1">
      <c r="A27" s="21" t="s">
        <v>8</v>
      </c>
      <c r="B27" s="14">
        <v>540</v>
      </c>
      <c r="C27" s="18">
        <v>4</v>
      </c>
      <c r="D27" s="14">
        <v>563</v>
      </c>
      <c r="E27" s="14">
        <v>55</v>
      </c>
      <c r="F27" s="14">
        <f t="shared" si="0"/>
        <v>1103</v>
      </c>
      <c r="G27" s="14">
        <f t="shared" si="0"/>
        <v>59</v>
      </c>
      <c r="H27" s="14">
        <v>430</v>
      </c>
    </row>
    <row r="28" spans="1:8" ht="21" customHeight="1">
      <c r="A28" s="21" t="s">
        <v>9</v>
      </c>
      <c r="B28" s="14">
        <v>356</v>
      </c>
      <c r="C28" s="18">
        <v>17</v>
      </c>
      <c r="D28" s="14">
        <v>395</v>
      </c>
      <c r="E28" s="14">
        <v>6</v>
      </c>
      <c r="F28" s="14">
        <f t="shared" si="0"/>
        <v>751</v>
      </c>
      <c r="G28" s="14">
        <f t="shared" si="0"/>
        <v>23</v>
      </c>
      <c r="H28" s="14">
        <v>251</v>
      </c>
    </row>
    <row r="29" spans="1:8" ht="21" customHeight="1">
      <c r="A29" s="21" t="s">
        <v>10</v>
      </c>
      <c r="B29" s="14">
        <v>299</v>
      </c>
      <c r="C29" s="18">
        <v>4</v>
      </c>
      <c r="D29" s="14">
        <v>319</v>
      </c>
      <c r="E29" s="14">
        <v>6</v>
      </c>
      <c r="F29" s="14">
        <f t="shared" si="0"/>
        <v>618</v>
      </c>
      <c r="G29" s="14">
        <f t="shared" si="0"/>
        <v>10</v>
      </c>
      <c r="H29" s="14">
        <v>215</v>
      </c>
    </row>
    <row r="30" spans="1:8" ht="21" customHeight="1">
      <c r="A30" s="21" t="s">
        <v>28</v>
      </c>
      <c r="B30" s="14">
        <v>1847</v>
      </c>
      <c r="C30" s="18">
        <v>30</v>
      </c>
      <c r="D30" s="14">
        <v>1921</v>
      </c>
      <c r="E30" s="14">
        <v>23</v>
      </c>
      <c r="F30" s="14">
        <f t="shared" si="0"/>
        <v>3768</v>
      </c>
      <c r="G30" s="14">
        <f t="shared" si="0"/>
        <v>53</v>
      </c>
      <c r="H30" s="14">
        <v>1365</v>
      </c>
    </row>
    <row r="31" spans="1:8" ht="21" customHeight="1">
      <c r="A31" s="21" t="s">
        <v>29</v>
      </c>
      <c r="B31" s="14">
        <v>726</v>
      </c>
      <c r="C31" s="18">
        <v>15</v>
      </c>
      <c r="D31" s="14">
        <v>712</v>
      </c>
      <c r="E31" s="14">
        <v>9</v>
      </c>
      <c r="F31" s="14">
        <f t="shared" si="0"/>
        <v>1438</v>
      </c>
      <c r="G31" s="14">
        <f t="shared" si="0"/>
        <v>24</v>
      </c>
      <c r="H31" s="14">
        <v>509</v>
      </c>
    </row>
    <row r="32" spans="1:8" ht="21" customHeight="1">
      <c r="A32" s="21" t="s">
        <v>30</v>
      </c>
      <c r="B32" s="14">
        <v>463</v>
      </c>
      <c r="C32" s="18">
        <v>5</v>
      </c>
      <c r="D32" s="14">
        <v>442</v>
      </c>
      <c r="E32" s="14">
        <v>8</v>
      </c>
      <c r="F32" s="14">
        <f t="shared" si="0"/>
        <v>905</v>
      </c>
      <c r="G32" s="14">
        <f t="shared" si="0"/>
        <v>13</v>
      </c>
      <c r="H32" s="14">
        <v>324</v>
      </c>
    </row>
    <row r="33" spans="1:8" ht="21" customHeight="1">
      <c r="A33" s="22" t="s">
        <v>31</v>
      </c>
      <c r="B33" s="14">
        <v>180</v>
      </c>
      <c r="C33" s="18">
        <v>1</v>
      </c>
      <c r="D33" s="14">
        <v>192</v>
      </c>
      <c r="E33" s="14">
        <v>3</v>
      </c>
      <c r="F33" s="26">
        <f t="shared" si="0"/>
        <v>372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 aca="true" t="shared" si="1" ref="B34:H34">SUM(B5:B33)</f>
        <v>26390</v>
      </c>
      <c r="C34" s="23">
        <f t="shared" si="1"/>
        <v>1204</v>
      </c>
      <c r="D34" s="23">
        <f t="shared" si="1"/>
        <v>26555</v>
      </c>
      <c r="E34" s="23">
        <f>SUM(E5:E33)</f>
        <v>1160</v>
      </c>
      <c r="F34" s="23">
        <f t="shared" si="1"/>
        <v>52945</v>
      </c>
      <c r="G34" s="23">
        <f t="shared" si="1"/>
        <v>2364</v>
      </c>
      <c r="H34" s="39">
        <f t="shared" si="1"/>
        <v>20924</v>
      </c>
    </row>
    <row r="35" spans="1:13" ht="21" customHeight="1">
      <c r="A35" s="33"/>
      <c r="B35" s="41">
        <f>B34+C34</f>
        <v>27594</v>
      </c>
      <c r="C35" s="42"/>
      <c r="D35" s="41">
        <f>D34+E34</f>
        <v>27715</v>
      </c>
      <c r="E35" s="42"/>
      <c r="F35" s="41">
        <f>F34+G34</f>
        <v>55309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55309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22188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8">
      <selection activeCell="H36" sqref="H36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44347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1388</v>
      </c>
      <c r="C5" s="13">
        <v>36</v>
      </c>
      <c r="D5" s="13">
        <v>1448</v>
      </c>
      <c r="E5" s="13">
        <v>41</v>
      </c>
      <c r="F5" s="25">
        <f>B5+D5</f>
        <v>2836</v>
      </c>
      <c r="G5" s="13">
        <f>C5+E5</f>
        <v>77</v>
      </c>
      <c r="H5" s="13">
        <v>1055</v>
      </c>
    </row>
    <row r="6" spans="1:8" ht="21" customHeight="1">
      <c r="A6" s="21" t="s">
        <v>14</v>
      </c>
      <c r="B6" s="14">
        <v>1408</v>
      </c>
      <c r="C6" s="14">
        <v>65</v>
      </c>
      <c r="D6" s="14">
        <v>1403</v>
      </c>
      <c r="E6" s="14">
        <v>62</v>
      </c>
      <c r="F6" s="27">
        <f aca="true" t="shared" si="0" ref="F6:G33">B6+D6</f>
        <v>2811</v>
      </c>
      <c r="G6" s="14">
        <f>C6+E6</f>
        <v>127</v>
      </c>
      <c r="H6" s="14">
        <v>1196</v>
      </c>
    </row>
    <row r="7" spans="1:8" ht="21" customHeight="1">
      <c r="A7" s="21" t="s">
        <v>15</v>
      </c>
      <c r="B7" s="14">
        <v>3282</v>
      </c>
      <c r="C7" s="14">
        <v>97</v>
      </c>
      <c r="D7" s="14">
        <v>3315</v>
      </c>
      <c r="E7" s="14">
        <v>93</v>
      </c>
      <c r="F7" s="14">
        <f t="shared" si="0"/>
        <v>6597</v>
      </c>
      <c r="G7" s="14">
        <f t="shared" si="0"/>
        <v>190</v>
      </c>
      <c r="H7" s="14">
        <v>2454</v>
      </c>
    </row>
    <row r="8" spans="1:8" ht="21" customHeight="1">
      <c r="A8" s="21" t="s">
        <v>16</v>
      </c>
      <c r="B8" s="14">
        <v>1051</v>
      </c>
      <c r="C8" s="14">
        <v>26</v>
      </c>
      <c r="D8" s="14">
        <v>1112</v>
      </c>
      <c r="E8" s="14">
        <v>20</v>
      </c>
      <c r="F8" s="14">
        <f t="shared" si="0"/>
        <v>2163</v>
      </c>
      <c r="G8" s="14">
        <f t="shared" si="0"/>
        <v>46</v>
      </c>
      <c r="H8" s="14">
        <v>866</v>
      </c>
    </row>
    <row r="9" spans="1:8" ht="21" customHeight="1">
      <c r="A9" s="21" t="s">
        <v>17</v>
      </c>
      <c r="B9" s="14">
        <v>2624</v>
      </c>
      <c r="C9" s="14">
        <v>135</v>
      </c>
      <c r="D9" s="14">
        <v>2782</v>
      </c>
      <c r="E9" s="14">
        <v>135</v>
      </c>
      <c r="F9" s="14">
        <f t="shared" si="0"/>
        <v>5406</v>
      </c>
      <c r="G9" s="14">
        <f t="shared" si="0"/>
        <v>270</v>
      </c>
      <c r="H9" s="14">
        <v>2249</v>
      </c>
    </row>
    <row r="10" spans="1:8" ht="21" customHeight="1">
      <c r="A10" s="21" t="s">
        <v>18</v>
      </c>
      <c r="B10" s="14">
        <v>2763</v>
      </c>
      <c r="C10" s="14">
        <v>221</v>
      </c>
      <c r="D10" s="14">
        <v>2495</v>
      </c>
      <c r="E10" s="14">
        <v>212</v>
      </c>
      <c r="F10" s="14">
        <f t="shared" si="0"/>
        <v>5258</v>
      </c>
      <c r="G10" s="14">
        <f t="shared" si="0"/>
        <v>433</v>
      </c>
      <c r="H10" s="14">
        <v>2253</v>
      </c>
    </row>
    <row r="11" spans="1:14" ht="21" customHeight="1">
      <c r="A11" s="21" t="s">
        <v>19</v>
      </c>
      <c r="B11" s="14">
        <v>1310</v>
      </c>
      <c r="C11" s="14">
        <v>68</v>
      </c>
      <c r="D11" s="14">
        <v>1333</v>
      </c>
      <c r="E11" s="14">
        <v>61</v>
      </c>
      <c r="F11" s="14">
        <f t="shared" si="0"/>
        <v>2643</v>
      </c>
      <c r="G11" s="14">
        <f t="shared" si="0"/>
        <v>129</v>
      </c>
      <c r="H11" s="14">
        <v>1129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969</v>
      </c>
      <c r="C12" s="14">
        <v>38</v>
      </c>
      <c r="D12" s="14">
        <v>968</v>
      </c>
      <c r="E12" s="14">
        <v>34</v>
      </c>
      <c r="F12" s="14">
        <f t="shared" si="0"/>
        <v>1937</v>
      </c>
      <c r="G12" s="14">
        <f t="shared" si="0"/>
        <v>72</v>
      </c>
      <c r="H12" s="14">
        <v>732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2281</v>
      </c>
      <c r="C13" s="14">
        <v>82</v>
      </c>
      <c r="D13" s="14">
        <v>2313</v>
      </c>
      <c r="E13" s="14">
        <v>74</v>
      </c>
      <c r="F13" s="14">
        <f t="shared" si="0"/>
        <v>4594</v>
      </c>
      <c r="G13" s="14">
        <f t="shared" si="0"/>
        <v>156</v>
      </c>
      <c r="H13" s="14">
        <v>1890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145</v>
      </c>
      <c r="C14" s="14">
        <v>2</v>
      </c>
      <c r="D14" s="14">
        <v>158</v>
      </c>
      <c r="E14" s="14">
        <v>2</v>
      </c>
      <c r="F14" s="14">
        <f t="shared" si="0"/>
        <v>303</v>
      </c>
      <c r="G14" s="14">
        <f t="shared" si="0"/>
        <v>4</v>
      </c>
      <c r="H14" s="14">
        <v>125</v>
      </c>
      <c r="N14" s="16"/>
    </row>
    <row r="15" spans="1:13" ht="21" customHeight="1">
      <c r="A15" s="21" t="s">
        <v>2</v>
      </c>
      <c r="B15" s="14">
        <v>724</v>
      </c>
      <c r="C15" s="14">
        <v>48</v>
      </c>
      <c r="D15" s="14">
        <v>646</v>
      </c>
      <c r="E15" s="14">
        <v>36</v>
      </c>
      <c r="F15" s="14">
        <f t="shared" si="0"/>
        <v>1370</v>
      </c>
      <c r="G15" s="14">
        <f t="shared" si="0"/>
        <v>84</v>
      </c>
      <c r="H15" s="14">
        <v>669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607</v>
      </c>
      <c r="C16" s="14">
        <v>187</v>
      </c>
      <c r="D16" s="14">
        <v>570</v>
      </c>
      <c r="E16" s="14">
        <v>144</v>
      </c>
      <c r="F16" s="14">
        <f t="shared" si="0"/>
        <v>1177</v>
      </c>
      <c r="G16" s="14">
        <f t="shared" si="0"/>
        <v>331</v>
      </c>
      <c r="H16" s="14">
        <v>481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816</v>
      </c>
      <c r="C17" s="14">
        <v>91</v>
      </c>
      <c r="D17" s="14">
        <v>738</v>
      </c>
      <c r="E17" s="14">
        <v>80</v>
      </c>
      <c r="F17" s="14">
        <f t="shared" si="0"/>
        <v>1554</v>
      </c>
      <c r="G17" s="14">
        <f t="shared" si="0"/>
        <v>171</v>
      </c>
      <c r="H17" s="14">
        <v>653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405</v>
      </c>
      <c r="C18" s="14">
        <v>5</v>
      </c>
      <c r="D18" s="14">
        <v>397</v>
      </c>
      <c r="E18" s="14">
        <v>3</v>
      </c>
      <c r="F18" s="14">
        <f t="shared" si="0"/>
        <v>802</v>
      </c>
      <c r="G18" s="14">
        <f t="shared" si="0"/>
        <v>8</v>
      </c>
      <c r="H18" s="14">
        <v>318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227</v>
      </c>
      <c r="C19" s="17">
        <v>0</v>
      </c>
      <c r="D19" s="15">
        <v>238</v>
      </c>
      <c r="E19" s="15">
        <v>0</v>
      </c>
      <c r="F19" s="14">
        <f t="shared" si="0"/>
        <v>465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278</v>
      </c>
      <c r="C20" s="18">
        <v>18</v>
      </c>
      <c r="D20" s="14">
        <v>304</v>
      </c>
      <c r="E20" s="14">
        <v>0</v>
      </c>
      <c r="F20" s="14">
        <f t="shared" si="0"/>
        <v>582</v>
      </c>
      <c r="G20" s="14">
        <f t="shared" si="0"/>
        <v>18</v>
      </c>
      <c r="H20" s="15">
        <v>212</v>
      </c>
    </row>
    <row r="21" spans="1:8" ht="21" customHeight="1">
      <c r="A21" s="21" t="s">
        <v>6</v>
      </c>
      <c r="B21" s="14">
        <v>332</v>
      </c>
      <c r="C21" s="18">
        <v>6</v>
      </c>
      <c r="D21" s="14">
        <v>378</v>
      </c>
      <c r="E21" s="14">
        <v>10</v>
      </c>
      <c r="F21" s="14">
        <f t="shared" si="0"/>
        <v>710</v>
      </c>
      <c r="G21" s="14">
        <f t="shared" si="0"/>
        <v>16</v>
      </c>
      <c r="H21" s="14">
        <v>286</v>
      </c>
    </row>
    <row r="22" spans="1:8" ht="21" customHeight="1">
      <c r="A22" s="21" t="s">
        <v>7</v>
      </c>
      <c r="B22" s="14">
        <v>467</v>
      </c>
      <c r="C22" s="18">
        <v>2</v>
      </c>
      <c r="D22" s="14">
        <v>477</v>
      </c>
      <c r="E22" s="14">
        <v>22</v>
      </c>
      <c r="F22" s="14">
        <f t="shared" si="0"/>
        <v>944</v>
      </c>
      <c r="G22" s="14">
        <f t="shared" si="0"/>
        <v>24</v>
      </c>
      <c r="H22" s="14">
        <v>345</v>
      </c>
    </row>
    <row r="23" spans="1:8" ht="21" customHeight="1">
      <c r="A23" s="21" t="s">
        <v>24</v>
      </c>
      <c r="B23" s="14">
        <v>405</v>
      </c>
      <c r="C23" s="18">
        <v>1</v>
      </c>
      <c r="D23" s="14">
        <v>430</v>
      </c>
      <c r="E23" s="14">
        <v>21</v>
      </c>
      <c r="F23" s="14">
        <f t="shared" si="0"/>
        <v>835</v>
      </c>
      <c r="G23" s="14">
        <f t="shared" si="0"/>
        <v>22</v>
      </c>
      <c r="H23" s="14">
        <v>284</v>
      </c>
    </row>
    <row r="24" spans="1:8" ht="21" customHeight="1">
      <c r="A24" s="21" t="s">
        <v>25</v>
      </c>
      <c r="B24" s="14">
        <v>153</v>
      </c>
      <c r="C24" s="18">
        <v>0</v>
      </c>
      <c r="D24" s="14">
        <v>167</v>
      </c>
      <c r="E24" s="14">
        <v>0</v>
      </c>
      <c r="F24" s="14">
        <f t="shared" si="0"/>
        <v>320</v>
      </c>
      <c r="G24" s="14">
        <f t="shared" si="0"/>
        <v>0</v>
      </c>
      <c r="H24" s="14">
        <v>124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300</v>
      </c>
      <c r="C26" s="18">
        <v>1</v>
      </c>
      <c r="D26" s="14">
        <v>285</v>
      </c>
      <c r="E26" s="14">
        <v>2</v>
      </c>
      <c r="F26" s="14">
        <f t="shared" si="0"/>
        <v>585</v>
      </c>
      <c r="G26" s="14">
        <f t="shared" si="0"/>
        <v>3</v>
      </c>
      <c r="H26" s="14">
        <v>190</v>
      </c>
    </row>
    <row r="27" spans="1:8" ht="21" customHeight="1">
      <c r="A27" s="21" t="s">
        <v>8</v>
      </c>
      <c r="B27" s="14">
        <v>539</v>
      </c>
      <c r="C27" s="18">
        <v>4</v>
      </c>
      <c r="D27" s="14">
        <v>563</v>
      </c>
      <c r="E27" s="14">
        <v>53</v>
      </c>
      <c r="F27" s="14">
        <f t="shared" si="0"/>
        <v>1102</v>
      </c>
      <c r="G27" s="14">
        <f t="shared" si="0"/>
        <v>57</v>
      </c>
      <c r="H27" s="14">
        <v>430</v>
      </c>
    </row>
    <row r="28" spans="1:8" ht="21" customHeight="1">
      <c r="A28" s="21" t="s">
        <v>9</v>
      </c>
      <c r="B28" s="14">
        <v>357</v>
      </c>
      <c r="C28" s="18">
        <v>18</v>
      </c>
      <c r="D28" s="14">
        <v>395</v>
      </c>
      <c r="E28" s="14">
        <v>6</v>
      </c>
      <c r="F28" s="14">
        <f t="shared" si="0"/>
        <v>752</v>
      </c>
      <c r="G28" s="14">
        <f t="shared" si="0"/>
        <v>24</v>
      </c>
      <c r="H28" s="14">
        <v>251</v>
      </c>
    </row>
    <row r="29" spans="1:8" ht="21" customHeight="1">
      <c r="A29" s="21" t="s">
        <v>10</v>
      </c>
      <c r="B29" s="14">
        <v>296</v>
      </c>
      <c r="C29" s="18">
        <v>4</v>
      </c>
      <c r="D29" s="14">
        <v>317</v>
      </c>
      <c r="E29" s="14">
        <v>6</v>
      </c>
      <c r="F29" s="14">
        <f t="shared" si="0"/>
        <v>613</v>
      </c>
      <c r="G29" s="14">
        <f t="shared" si="0"/>
        <v>10</v>
      </c>
      <c r="H29" s="14">
        <v>215</v>
      </c>
    </row>
    <row r="30" spans="1:8" ht="21" customHeight="1">
      <c r="A30" s="21" t="s">
        <v>28</v>
      </c>
      <c r="B30" s="14">
        <v>1844</v>
      </c>
      <c r="C30" s="18">
        <v>30</v>
      </c>
      <c r="D30" s="14">
        <v>1920</v>
      </c>
      <c r="E30" s="14">
        <v>25</v>
      </c>
      <c r="F30" s="14">
        <f t="shared" si="0"/>
        <v>3764</v>
      </c>
      <c r="G30" s="14">
        <f t="shared" si="0"/>
        <v>55</v>
      </c>
      <c r="H30" s="14">
        <v>1365</v>
      </c>
    </row>
    <row r="31" spans="1:8" ht="21" customHeight="1">
      <c r="A31" s="21" t="s">
        <v>29</v>
      </c>
      <c r="B31" s="14">
        <v>725</v>
      </c>
      <c r="C31" s="18">
        <v>15</v>
      </c>
      <c r="D31" s="14">
        <v>717</v>
      </c>
      <c r="E31" s="14">
        <v>9</v>
      </c>
      <c r="F31" s="14">
        <f t="shared" si="0"/>
        <v>1442</v>
      </c>
      <c r="G31" s="14">
        <f t="shared" si="0"/>
        <v>24</v>
      </c>
      <c r="H31" s="14">
        <v>511</v>
      </c>
    </row>
    <row r="32" spans="1:8" ht="21" customHeight="1">
      <c r="A32" s="21" t="s">
        <v>30</v>
      </c>
      <c r="B32" s="14">
        <v>463</v>
      </c>
      <c r="C32" s="18">
        <v>5</v>
      </c>
      <c r="D32" s="14">
        <v>442</v>
      </c>
      <c r="E32" s="14">
        <v>8</v>
      </c>
      <c r="F32" s="14">
        <f t="shared" si="0"/>
        <v>905</v>
      </c>
      <c r="G32" s="14">
        <f t="shared" si="0"/>
        <v>13</v>
      </c>
      <c r="H32" s="14">
        <v>325</v>
      </c>
    </row>
    <row r="33" spans="1:8" ht="21" customHeight="1">
      <c r="A33" s="22" t="s">
        <v>31</v>
      </c>
      <c r="B33" s="14">
        <v>180</v>
      </c>
      <c r="C33" s="18">
        <v>1</v>
      </c>
      <c r="D33" s="14">
        <v>192</v>
      </c>
      <c r="E33" s="14">
        <v>3</v>
      </c>
      <c r="F33" s="26">
        <f t="shared" si="0"/>
        <v>372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 aca="true" t="shared" si="1" ref="B34:H34">SUM(B5:B33)</f>
        <v>26396</v>
      </c>
      <c r="C34" s="23">
        <f t="shared" si="1"/>
        <v>1206</v>
      </c>
      <c r="D34" s="23">
        <f t="shared" si="1"/>
        <v>26571</v>
      </c>
      <c r="E34" s="23">
        <f>SUM(E5:E33)</f>
        <v>1162</v>
      </c>
      <c r="F34" s="23">
        <f t="shared" si="1"/>
        <v>52967</v>
      </c>
      <c r="G34" s="23">
        <f t="shared" si="1"/>
        <v>2368</v>
      </c>
      <c r="H34" s="39">
        <f t="shared" si="1"/>
        <v>20941</v>
      </c>
    </row>
    <row r="35" spans="1:13" ht="21" customHeight="1">
      <c r="A35" s="33"/>
      <c r="B35" s="41">
        <f>B34+C34</f>
        <v>27602</v>
      </c>
      <c r="C35" s="42"/>
      <c r="D35" s="41">
        <f>D34+E34</f>
        <v>27733</v>
      </c>
      <c r="E35" s="42"/>
      <c r="F35" s="41">
        <f>F34+G34</f>
        <v>55335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55335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22200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8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44377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1390</v>
      </c>
      <c r="C5" s="13">
        <v>36</v>
      </c>
      <c r="D5" s="13">
        <v>1449</v>
      </c>
      <c r="E5" s="13">
        <v>41</v>
      </c>
      <c r="F5" s="25">
        <f>B5+D5</f>
        <v>2839</v>
      </c>
      <c r="G5" s="13">
        <f>C5+E5</f>
        <v>77</v>
      </c>
      <c r="H5" s="13">
        <v>1059</v>
      </c>
    </row>
    <row r="6" spans="1:8" ht="21" customHeight="1">
      <c r="A6" s="21" t="s">
        <v>14</v>
      </c>
      <c r="B6" s="14">
        <v>1399</v>
      </c>
      <c r="C6" s="14">
        <v>63</v>
      </c>
      <c r="D6" s="14">
        <v>1396</v>
      </c>
      <c r="E6" s="14">
        <v>64</v>
      </c>
      <c r="F6" s="27">
        <f aca="true" t="shared" si="0" ref="F6:G33">B6+D6</f>
        <v>2795</v>
      </c>
      <c r="G6" s="14">
        <f>C6+E6</f>
        <v>127</v>
      </c>
      <c r="H6" s="14">
        <v>1190</v>
      </c>
    </row>
    <row r="7" spans="1:8" ht="21" customHeight="1">
      <c r="A7" s="21" t="s">
        <v>15</v>
      </c>
      <c r="B7" s="14">
        <v>3294</v>
      </c>
      <c r="C7" s="14">
        <v>92</v>
      </c>
      <c r="D7" s="14">
        <v>3320</v>
      </c>
      <c r="E7" s="14">
        <v>95</v>
      </c>
      <c r="F7" s="14">
        <f t="shared" si="0"/>
        <v>6614</v>
      </c>
      <c r="G7" s="14">
        <f t="shared" si="0"/>
        <v>187</v>
      </c>
      <c r="H7" s="14">
        <v>2482</v>
      </c>
    </row>
    <row r="8" spans="1:8" ht="21" customHeight="1">
      <c r="A8" s="21" t="s">
        <v>16</v>
      </c>
      <c r="B8" s="14">
        <v>1049</v>
      </c>
      <c r="C8" s="14">
        <v>28</v>
      </c>
      <c r="D8" s="14">
        <v>1113</v>
      </c>
      <c r="E8" s="14">
        <v>21</v>
      </c>
      <c r="F8" s="14">
        <f t="shared" si="0"/>
        <v>2162</v>
      </c>
      <c r="G8" s="14">
        <f t="shared" si="0"/>
        <v>49</v>
      </c>
      <c r="H8" s="14">
        <v>866</v>
      </c>
    </row>
    <row r="9" spans="1:8" ht="21" customHeight="1">
      <c r="A9" s="21" t="s">
        <v>17</v>
      </c>
      <c r="B9" s="14">
        <v>2632</v>
      </c>
      <c r="C9" s="14">
        <v>130</v>
      </c>
      <c r="D9" s="14">
        <v>2785</v>
      </c>
      <c r="E9" s="14">
        <v>133</v>
      </c>
      <c r="F9" s="14">
        <f t="shared" si="0"/>
        <v>5417</v>
      </c>
      <c r="G9" s="14">
        <f t="shared" si="0"/>
        <v>263</v>
      </c>
      <c r="H9" s="14">
        <v>2260</v>
      </c>
    </row>
    <row r="10" spans="1:8" ht="21" customHeight="1">
      <c r="A10" s="21" t="s">
        <v>18</v>
      </c>
      <c r="B10" s="14">
        <v>2757</v>
      </c>
      <c r="C10" s="14">
        <v>223</v>
      </c>
      <c r="D10" s="14">
        <v>2490</v>
      </c>
      <c r="E10" s="14">
        <v>214</v>
      </c>
      <c r="F10" s="14">
        <f t="shared" si="0"/>
        <v>5247</v>
      </c>
      <c r="G10" s="14">
        <f t="shared" si="0"/>
        <v>437</v>
      </c>
      <c r="H10" s="14">
        <v>2249</v>
      </c>
    </row>
    <row r="11" spans="1:14" ht="21" customHeight="1">
      <c r="A11" s="21" t="s">
        <v>19</v>
      </c>
      <c r="B11" s="14">
        <v>1318</v>
      </c>
      <c r="C11" s="14">
        <v>67</v>
      </c>
      <c r="D11" s="14">
        <v>1334</v>
      </c>
      <c r="E11" s="14">
        <v>61</v>
      </c>
      <c r="F11" s="14">
        <f t="shared" si="0"/>
        <v>2652</v>
      </c>
      <c r="G11" s="14">
        <f t="shared" si="0"/>
        <v>128</v>
      </c>
      <c r="H11" s="14">
        <v>1138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979</v>
      </c>
      <c r="C12" s="14">
        <v>38</v>
      </c>
      <c r="D12" s="14">
        <v>971</v>
      </c>
      <c r="E12" s="14">
        <v>35</v>
      </c>
      <c r="F12" s="14">
        <f t="shared" si="0"/>
        <v>1950</v>
      </c>
      <c r="G12" s="14">
        <f t="shared" si="0"/>
        <v>73</v>
      </c>
      <c r="H12" s="14">
        <v>739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2282</v>
      </c>
      <c r="C13" s="14">
        <v>82</v>
      </c>
      <c r="D13" s="14">
        <v>2320</v>
      </c>
      <c r="E13" s="14">
        <v>73</v>
      </c>
      <c r="F13" s="14">
        <f t="shared" si="0"/>
        <v>4602</v>
      </c>
      <c r="G13" s="14">
        <f t="shared" si="0"/>
        <v>155</v>
      </c>
      <c r="H13" s="14">
        <v>1886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144</v>
      </c>
      <c r="C14" s="14">
        <v>2</v>
      </c>
      <c r="D14" s="14">
        <v>155</v>
      </c>
      <c r="E14" s="14">
        <v>2</v>
      </c>
      <c r="F14" s="14">
        <f t="shared" si="0"/>
        <v>299</v>
      </c>
      <c r="G14" s="14">
        <f t="shared" si="0"/>
        <v>4</v>
      </c>
      <c r="H14" s="14">
        <v>124</v>
      </c>
      <c r="N14" s="16"/>
    </row>
    <row r="15" spans="1:13" ht="21" customHeight="1">
      <c r="A15" s="21" t="s">
        <v>2</v>
      </c>
      <c r="B15" s="14">
        <v>721</v>
      </c>
      <c r="C15" s="14">
        <v>48</v>
      </c>
      <c r="D15" s="14">
        <v>647</v>
      </c>
      <c r="E15" s="14">
        <v>37</v>
      </c>
      <c r="F15" s="14">
        <f t="shared" si="0"/>
        <v>1368</v>
      </c>
      <c r="G15" s="14">
        <f t="shared" si="0"/>
        <v>85</v>
      </c>
      <c r="H15" s="14">
        <v>668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603</v>
      </c>
      <c r="C16" s="14">
        <v>185</v>
      </c>
      <c r="D16" s="14">
        <v>572</v>
      </c>
      <c r="E16" s="14">
        <v>145</v>
      </c>
      <c r="F16" s="14">
        <f t="shared" si="0"/>
        <v>1175</v>
      </c>
      <c r="G16" s="14">
        <f t="shared" si="0"/>
        <v>330</v>
      </c>
      <c r="H16" s="14">
        <v>481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818</v>
      </c>
      <c r="C17" s="14">
        <v>92</v>
      </c>
      <c r="D17" s="14">
        <v>739</v>
      </c>
      <c r="E17" s="14">
        <v>83</v>
      </c>
      <c r="F17" s="14">
        <f t="shared" si="0"/>
        <v>1557</v>
      </c>
      <c r="G17" s="14">
        <f t="shared" si="0"/>
        <v>175</v>
      </c>
      <c r="H17" s="14">
        <v>654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408</v>
      </c>
      <c r="C18" s="14">
        <v>5</v>
      </c>
      <c r="D18" s="14">
        <v>404</v>
      </c>
      <c r="E18" s="14">
        <v>3</v>
      </c>
      <c r="F18" s="14">
        <f t="shared" si="0"/>
        <v>812</v>
      </c>
      <c r="G18" s="14">
        <f t="shared" si="0"/>
        <v>8</v>
      </c>
      <c r="H18" s="14">
        <v>322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227</v>
      </c>
      <c r="C19" s="17">
        <v>0</v>
      </c>
      <c r="D19" s="15">
        <v>237</v>
      </c>
      <c r="E19" s="15">
        <v>0</v>
      </c>
      <c r="F19" s="14">
        <f t="shared" si="0"/>
        <v>464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278</v>
      </c>
      <c r="C20" s="18">
        <v>17</v>
      </c>
      <c r="D20" s="14">
        <v>303</v>
      </c>
      <c r="E20" s="14">
        <v>0</v>
      </c>
      <c r="F20" s="14">
        <f t="shared" si="0"/>
        <v>581</v>
      </c>
      <c r="G20" s="14">
        <f t="shared" si="0"/>
        <v>17</v>
      </c>
      <c r="H20" s="15">
        <v>213</v>
      </c>
    </row>
    <row r="21" spans="1:8" ht="21" customHeight="1">
      <c r="A21" s="21" t="s">
        <v>6</v>
      </c>
      <c r="B21" s="14">
        <v>332</v>
      </c>
      <c r="C21" s="18">
        <v>5</v>
      </c>
      <c r="D21" s="14">
        <v>378</v>
      </c>
      <c r="E21" s="14">
        <v>9</v>
      </c>
      <c r="F21" s="14">
        <f t="shared" si="0"/>
        <v>710</v>
      </c>
      <c r="G21" s="14">
        <f t="shared" si="0"/>
        <v>14</v>
      </c>
      <c r="H21" s="14">
        <v>286</v>
      </c>
    </row>
    <row r="22" spans="1:8" ht="21" customHeight="1">
      <c r="A22" s="21" t="s">
        <v>7</v>
      </c>
      <c r="B22" s="14">
        <v>467</v>
      </c>
      <c r="C22" s="18">
        <v>2</v>
      </c>
      <c r="D22" s="14">
        <v>480</v>
      </c>
      <c r="E22" s="14">
        <v>22</v>
      </c>
      <c r="F22" s="14">
        <f t="shared" si="0"/>
        <v>947</v>
      </c>
      <c r="G22" s="14">
        <f t="shared" si="0"/>
        <v>24</v>
      </c>
      <c r="H22" s="14">
        <v>345</v>
      </c>
    </row>
    <row r="23" spans="1:8" ht="21" customHeight="1">
      <c r="A23" s="21" t="s">
        <v>24</v>
      </c>
      <c r="B23" s="14">
        <v>404</v>
      </c>
      <c r="C23" s="18">
        <v>1</v>
      </c>
      <c r="D23" s="14">
        <v>426</v>
      </c>
      <c r="E23" s="14">
        <v>21</v>
      </c>
      <c r="F23" s="14">
        <f t="shared" si="0"/>
        <v>830</v>
      </c>
      <c r="G23" s="14">
        <f t="shared" si="0"/>
        <v>22</v>
      </c>
      <c r="H23" s="14">
        <v>283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165</v>
      </c>
      <c r="E24" s="14">
        <v>0</v>
      </c>
      <c r="F24" s="14">
        <f t="shared" si="0"/>
        <v>317</v>
      </c>
      <c r="G24" s="14">
        <f t="shared" si="0"/>
        <v>0</v>
      </c>
      <c r="H24" s="14">
        <v>124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302</v>
      </c>
      <c r="C26" s="18">
        <v>1</v>
      </c>
      <c r="D26" s="14">
        <v>286</v>
      </c>
      <c r="E26" s="14">
        <v>2</v>
      </c>
      <c r="F26" s="14">
        <f t="shared" si="0"/>
        <v>588</v>
      </c>
      <c r="G26" s="14">
        <f t="shared" si="0"/>
        <v>3</v>
      </c>
      <c r="H26" s="14">
        <v>192</v>
      </c>
    </row>
    <row r="27" spans="1:8" ht="21" customHeight="1">
      <c r="A27" s="21" t="s">
        <v>8</v>
      </c>
      <c r="B27" s="14">
        <v>539</v>
      </c>
      <c r="C27" s="18">
        <v>5</v>
      </c>
      <c r="D27" s="14">
        <v>565</v>
      </c>
      <c r="E27" s="14">
        <v>48</v>
      </c>
      <c r="F27" s="14">
        <f t="shared" si="0"/>
        <v>1104</v>
      </c>
      <c r="G27" s="14">
        <f t="shared" si="0"/>
        <v>53</v>
      </c>
      <c r="H27" s="14">
        <v>432</v>
      </c>
    </row>
    <row r="28" spans="1:8" ht="21" customHeight="1">
      <c r="A28" s="21" t="s">
        <v>9</v>
      </c>
      <c r="B28" s="14">
        <v>354</v>
      </c>
      <c r="C28" s="18">
        <v>18</v>
      </c>
      <c r="D28" s="14">
        <v>396</v>
      </c>
      <c r="E28" s="14">
        <v>6</v>
      </c>
      <c r="F28" s="14">
        <f t="shared" si="0"/>
        <v>750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295</v>
      </c>
      <c r="C29" s="18">
        <v>4</v>
      </c>
      <c r="D29" s="14">
        <v>317</v>
      </c>
      <c r="E29" s="14">
        <v>6</v>
      </c>
      <c r="F29" s="14">
        <f t="shared" si="0"/>
        <v>612</v>
      </c>
      <c r="G29" s="14">
        <f t="shared" si="0"/>
        <v>10</v>
      </c>
      <c r="H29" s="14">
        <v>214</v>
      </c>
    </row>
    <row r="30" spans="1:8" ht="21" customHeight="1">
      <c r="A30" s="21" t="s">
        <v>28</v>
      </c>
      <c r="B30" s="14">
        <v>1842</v>
      </c>
      <c r="C30" s="18">
        <v>30</v>
      </c>
      <c r="D30" s="14">
        <v>1919</v>
      </c>
      <c r="E30" s="14">
        <v>24</v>
      </c>
      <c r="F30" s="14">
        <f t="shared" si="0"/>
        <v>3761</v>
      </c>
      <c r="G30" s="14">
        <f t="shared" si="0"/>
        <v>54</v>
      </c>
      <c r="H30" s="14">
        <v>1372</v>
      </c>
    </row>
    <row r="31" spans="1:8" ht="21" customHeight="1">
      <c r="A31" s="21" t="s">
        <v>29</v>
      </c>
      <c r="B31" s="14">
        <v>729</v>
      </c>
      <c r="C31" s="18">
        <v>15</v>
      </c>
      <c r="D31" s="14">
        <v>719</v>
      </c>
      <c r="E31" s="14">
        <v>9</v>
      </c>
      <c r="F31" s="14">
        <f t="shared" si="0"/>
        <v>1448</v>
      </c>
      <c r="G31" s="14">
        <f t="shared" si="0"/>
        <v>24</v>
      </c>
      <c r="H31" s="14">
        <v>512</v>
      </c>
    </row>
    <row r="32" spans="1:8" ht="21" customHeight="1">
      <c r="A32" s="21" t="s">
        <v>30</v>
      </c>
      <c r="B32" s="14">
        <v>462</v>
      </c>
      <c r="C32" s="18">
        <v>5</v>
      </c>
      <c r="D32" s="14">
        <v>442</v>
      </c>
      <c r="E32" s="14">
        <v>8</v>
      </c>
      <c r="F32" s="14">
        <f t="shared" si="0"/>
        <v>904</v>
      </c>
      <c r="G32" s="14">
        <f t="shared" si="0"/>
        <v>13</v>
      </c>
      <c r="H32" s="14">
        <v>325</v>
      </c>
    </row>
    <row r="33" spans="1:8" ht="21" customHeight="1">
      <c r="A33" s="22" t="s">
        <v>31</v>
      </c>
      <c r="B33" s="14">
        <v>177</v>
      </c>
      <c r="C33" s="18">
        <v>1</v>
      </c>
      <c r="D33" s="14">
        <v>192</v>
      </c>
      <c r="E33" s="14">
        <v>3</v>
      </c>
      <c r="F33" s="26">
        <f t="shared" si="0"/>
        <v>369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 aca="true" t="shared" si="1" ref="B34:H34">SUM(B5:B33)</f>
        <v>26411</v>
      </c>
      <c r="C34" s="23">
        <f t="shared" si="1"/>
        <v>1195</v>
      </c>
      <c r="D34" s="23">
        <f t="shared" si="1"/>
        <v>26588</v>
      </c>
      <c r="E34" s="23">
        <f>SUM(E5:E33)</f>
        <v>1165</v>
      </c>
      <c r="F34" s="23">
        <f t="shared" si="1"/>
        <v>52999</v>
      </c>
      <c r="G34" s="23">
        <f t="shared" si="1"/>
        <v>2360</v>
      </c>
      <c r="H34" s="39">
        <f t="shared" si="1"/>
        <v>21001</v>
      </c>
    </row>
    <row r="35" spans="1:13" ht="21" customHeight="1">
      <c r="A35" s="33"/>
      <c r="B35" s="41">
        <f>B34+C34</f>
        <v>27606</v>
      </c>
      <c r="C35" s="42"/>
      <c r="D35" s="41">
        <f>D34+E34</f>
        <v>27753</v>
      </c>
      <c r="E35" s="42"/>
      <c r="F35" s="41">
        <f>F34+G34</f>
        <v>55359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55359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22211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31">
      <selection activeCell="F35" sqref="F35:G35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44407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1398</v>
      </c>
      <c r="C5" s="13">
        <v>36</v>
      </c>
      <c r="D5" s="13">
        <v>1457</v>
      </c>
      <c r="E5" s="13">
        <v>41</v>
      </c>
      <c r="F5" s="25">
        <f>B5+D5</f>
        <v>2855</v>
      </c>
      <c r="G5" s="13">
        <f>C5+E5</f>
        <v>77</v>
      </c>
      <c r="H5" s="13">
        <v>1066</v>
      </c>
    </row>
    <row r="6" spans="1:8" ht="21" customHeight="1">
      <c r="A6" s="21" t="s">
        <v>14</v>
      </c>
      <c r="B6" s="14">
        <v>1402</v>
      </c>
      <c r="C6" s="14">
        <v>62</v>
      </c>
      <c r="D6" s="14">
        <v>1393</v>
      </c>
      <c r="E6" s="14">
        <v>65</v>
      </c>
      <c r="F6" s="27">
        <f aca="true" t="shared" si="0" ref="F6:G33">B6+D6</f>
        <v>2795</v>
      </c>
      <c r="G6" s="14">
        <f>C6+E6</f>
        <v>127</v>
      </c>
      <c r="H6" s="14">
        <v>1186</v>
      </c>
    </row>
    <row r="7" spans="1:8" ht="21" customHeight="1">
      <c r="A7" s="21" t="s">
        <v>15</v>
      </c>
      <c r="B7" s="14">
        <v>3299</v>
      </c>
      <c r="C7" s="14">
        <v>93</v>
      </c>
      <c r="D7" s="14">
        <v>3322</v>
      </c>
      <c r="E7" s="14">
        <v>100</v>
      </c>
      <c r="F7" s="14">
        <f t="shared" si="0"/>
        <v>6621</v>
      </c>
      <c r="G7" s="14">
        <f t="shared" si="0"/>
        <v>193</v>
      </c>
      <c r="H7" s="14">
        <v>2461</v>
      </c>
    </row>
    <row r="8" spans="1:8" ht="21" customHeight="1">
      <c r="A8" s="21" t="s">
        <v>16</v>
      </c>
      <c r="B8" s="14">
        <v>1051</v>
      </c>
      <c r="C8" s="14">
        <v>24</v>
      </c>
      <c r="D8" s="14">
        <v>1113</v>
      </c>
      <c r="E8" s="14">
        <v>19</v>
      </c>
      <c r="F8" s="14">
        <f t="shared" si="0"/>
        <v>2164</v>
      </c>
      <c r="G8" s="14">
        <f t="shared" si="0"/>
        <v>43</v>
      </c>
      <c r="H8" s="14">
        <v>868</v>
      </c>
    </row>
    <row r="9" spans="1:8" ht="21" customHeight="1">
      <c r="A9" s="21" t="s">
        <v>17</v>
      </c>
      <c r="B9" s="14">
        <v>2632</v>
      </c>
      <c r="C9" s="14">
        <v>128</v>
      </c>
      <c r="D9" s="14">
        <v>2792</v>
      </c>
      <c r="E9" s="14">
        <v>133</v>
      </c>
      <c r="F9" s="14">
        <f t="shared" si="0"/>
        <v>5424</v>
      </c>
      <c r="G9" s="14">
        <f t="shared" si="0"/>
        <v>261</v>
      </c>
      <c r="H9" s="14">
        <v>2263</v>
      </c>
    </row>
    <row r="10" spans="1:8" ht="21" customHeight="1">
      <c r="A10" s="21" t="s">
        <v>18</v>
      </c>
      <c r="B10" s="14">
        <v>2758</v>
      </c>
      <c r="C10" s="14">
        <v>221</v>
      </c>
      <c r="D10" s="14">
        <v>2488</v>
      </c>
      <c r="E10" s="14">
        <v>213</v>
      </c>
      <c r="F10" s="14">
        <f t="shared" si="0"/>
        <v>5246</v>
      </c>
      <c r="G10" s="14">
        <f t="shared" si="0"/>
        <v>434</v>
      </c>
      <c r="H10" s="14">
        <v>2250</v>
      </c>
    </row>
    <row r="11" spans="1:14" ht="21" customHeight="1">
      <c r="A11" s="21" t="s">
        <v>19</v>
      </c>
      <c r="B11" s="14">
        <v>1325</v>
      </c>
      <c r="C11" s="14">
        <v>67</v>
      </c>
      <c r="D11" s="14">
        <v>1339</v>
      </c>
      <c r="E11" s="14">
        <v>64</v>
      </c>
      <c r="F11" s="14">
        <f t="shared" si="0"/>
        <v>2664</v>
      </c>
      <c r="G11" s="14">
        <f t="shared" si="0"/>
        <v>131</v>
      </c>
      <c r="H11" s="14">
        <v>1143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981</v>
      </c>
      <c r="C12" s="14">
        <v>38</v>
      </c>
      <c r="D12" s="14">
        <v>975</v>
      </c>
      <c r="E12" s="14">
        <v>33</v>
      </c>
      <c r="F12" s="14">
        <f t="shared" si="0"/>
        <v>1956</v>
      </c>
      <c r="G12" s="14">
        <f t="shared" si="0"/>
        <v>71</v>
      </c>
      <c r="H12" s="14">
        <v>742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2274</v>
      </c>
      <c r="C13" s="14">
        <v>82</v>
      </c>
      <c r="D13" s="14">
        <v>2315</v>
      </c>
      <c r="E13" s="14">
        <v>72</v>
      </c>
      <c r="F13" s="14">
        <f t="shared" si="0"/>
        <v>4589</v>
      </c>
      <c r="G13" s="14">
        <f t="shared" si="0"/>
        <v>154</v>
      </c>
      <c r="H13" s="14">
        <v>1881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144</v>
      </c>
      <c r="C14" s="14">
        <v>2</v>
      </c>
      <c r="D14" s="14">
        <v>155</v>
      </c>
      <c r="E14" s="14">
        <v>2</v>
      </c>
      <c r="F14" s="14">
        <f t="shared" si="0"/>
        <v>299</v>
      </c>
      <c r="G14" s="14">
        <f t="shared" si="0"/>
        <v>4</v>
      </c>
      <c r="H14" s="14">
        <v>124</v>
      </c>
      <c r="N14" s="16"/>
    </row>
    <row r="15" spans="1:13" ht="21" customHeight="1">
      <c r="A15" s="21" t="s">
        <v>2</v>
      </c>
      <c r="B15" s="14">
        <v>719</v>
      </c>
      <c r="C15" s="14">
        <v>47</v>
      </c>
      <c r="D15" s="14">
        <v>641</v>
      </c>
      <c r="E15" s="14">
        <v>32</v>
      </c>
      <c r="F15" s="14">
        <f t="shared" si="0"/>
        <v>1360</v>
      </c>
      <c r="G15" s="14">
        <f t="shared" si="0"/>
        <v>79</v>
      </c>
      <c r="H15" s="14">
        <v>667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601</v>
      </c>
      <c r="C16" s="14">
        <v>186</v>
      </c>
      <c r="D16" s="14">
        <v>574</v>
      </c>
      <c r="E16" s="14">
        <v>143</v>
      </c>
      <c r="F16" s="14">
        <f t="shared" si="0"/>
        <v>1175</v>
      </c>
      <c r="G16" s="14">
        <f t="shared" si="0"/>
        <v>329</v>
      </c>
      <c r="H16" s="14">
        <v>485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815</v>
      </c>
      <c r="C17" s="14">
        <v>95</v>
      </c>
      <c r="D17" s="14">
        <v>737</v>
      </c>
      <c r="E17" s="14">
        <v>83</v>
      </c>
      <c r="F17" s="14">
        <f t="shared" si="0"/>
        <v>1552</v>
      </c>
      <c r="G17" s="14">
        <f t="shared" si="0"/>
        <v>178</v>
      </c>
      <c r="H17" s="14">
        <v>652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408</v>
      </c>
      <c r="C18" s="14">
        <v>5</v>
      </c>
      <c r="D18" s="14">
        <v>404</v>
      </c>
      <c r="E18" s="14">
        <v>3</v>
      </c>
      <c r="F18" s="14">
        <f t="shared" si="0"/>
        <v>812</v>
      </c>
      <c r="G18" s="14">
        <f t="shared" si="0"/>
        <v>8</v>
      </c>
      <c r="H18" s="14">
        <v>322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227</v>
      </c>
      <c r="C19" s="17">
        <v>0</v>
      </c>
      <c r="D19" s="15">
        <v>237</v>
      </c>
      <c r="E19" s="15">
        <v>0</v>
      </c>
      <c r="F19" s="14">
        <f t="shared" si="0"/>
        <v>464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276</v>
      </c>
      <c r="C20" s="18">
        <v>17</v>
      </c>
      <c r="D20" s="14">
        <v>300</v>
      </c>
      <c r="E20" s="14">
        <v>0</v>
      </c>
      <c r="F20" s="14">
        <f t="shared" si="0"/>
        <v>576</v>
      </c>
      <c r="G20" s="14">
        <f t="shared" si="0"/>
        <v>17</v>
      </c>
      <c r="H20" s="15">
        <v>212</v>
      </c>
    </row>
    <row r="21" spans="1:8" ht="21" customHeight="1">
      <c r="A21" s="21" t="s">
        <v>6</v>
      </c>
      <c r="B21" s="14">
        <v>334</v>
      </c>
      <c r="C21" s="18">
        <v>7</v>
      </c>
      <c r="D21" s="14">
        <v>377</v>
      </c>
      <c r="E21" s="14">
        <v>13</v>
      </c>
      <c r="F21" s="14">
        <f t="shared" si="0"/>
        <v>711</v>
      </c>
      <c r="G21" s="14">
        <f t="shared" si="0"/>
        <v>20</v>
      </c>
      <c r="H21" s="14">
        <v>286</v>
      </c>
    </row>
    <row r="22" spans="1:8" ht="21" customHeight="1">
      <c r="A22" s="21" t="s">
        <v>7</v>
      </c>
      <c r="B22" s="14">
        <v>467</v>
      </c>
      <c r="C22" s="18">
        <v>2</v>
      </c>
      <c r="D22" s="14">
        <v>477</v>
      </c>
      <c r="E22" s="14">
        <v>16</v>
      </c>
      <c r="F22" s="14">
        <f t="shared" si="0"/>
        <v>944</v>
      </c>
      <c r="G22" s="14">
        <f t="shared" si="0"/>
        <v>18</v>
      </c>
      <c r="H22" s="14">
        <v>345</v>
      </c>
    </row>
    <row r="23" spans="1:8" ht="21" customHeight="1">
      <c r="A23" s="21" t="s">
        <v>24</v>
      </c>
      <c r="B23" s="14">
        <v>399</v>
      </c>
      <c r="C23" s="18">
        <v>1</v>
      </c>
      <c r="D23" s="14">
        <v>426</v>
      </c>
      <c r="E23" s="14">
        <v>17</v>
      </c>
      <c r="F23" s="14">
        <f t="shared" si="0"/>
        <v>825</v>
      </c>
      <c r="G23" s="14">
        <f t="shared" si="0"/>
        <v>18</v>
      </c>
      <c r="H23" s="14">
        <v>281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165</v>
      </c>
      <c r="E24" s="14">
        <v>0</v>
      </c>
      <c r="F24" s="14">
        <f t="shared" si="0"/>
        <v>317</v>
      </c>
      <c r="G24" s="14">
        <f t="shared" si="0"/>
        <v>0</v>
      </c>
      <c r="H24" s="14">
        <v>124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302</v>
      </c>
      <c r="C26" s="18">
        <v>1</v>
      </c>
      <c r="D26" s="14">
        <v>287</v>
      </c>
      <c r="E26" s="14">
        <v>2</v>
      </c>
      <c r="F26" s="14">
        <f t="shared" si="0"/>
        <v>589</v>
      </c>
      <c r="G26" s="14">
        <f t="shared" si="0"/>
        <v>3</v>
      </c>
      <c r="H26" s="14">
        <v>193</v>
      </c>
    </row>
    <row r="27" spans="1:8" ht="21" customHeight="1">
      <c r="A27" s="21" t="s">
        <v>8</v>
      </c>
      <c r="B27" s="14">
        <v>540</v>
      </c>
      <c r="C27" s="18">
        <v>4</v>
      </c>
      <c r="D27" s="14">
        <v>569</v>
      </c>
      <c r="E27" s="14">
        <v>45</v>
      </c>
      <c r="F27" s="14">
        <f t="shared" si="0"/>
        <v>1109</v>
      </c>
      <c r="G27" s="14">
        <f t="shared" si="0"/>
        <v>49</v>
      </c>
      <c r="H27" s="14">
        <v>434</v>
      </c>
    </row>
    <row r="28" spans="1:8" ht="21" customHeight="1">
      <c r="A28" s="21" t="s">
        <v>9</v>
      </c>
      <c r="B28" s="14">
        <v>355</v>
      </c>
      <c r="C28" s="18">
        <v>18</v>
      </c>
      <c r="D28" s="14">
        <v>394</v>
      </c>
      <c r="E28" s="14">
        <v>6</v>
      </c>
      <c r="F28" s="14">
        <f t="shared" si="0"/>
        <v>749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294</v>
      </c>
      <c r="C29" s="18">
        <v>4</v>
      </c>
      <c r="D29" s="14">
        <v>316</v>
      </c>
      <c r="E29" s="14">
        <v>6</v>
      </c>
      <c r="F29" s="14">
        <f t="shared" si="0"/>
        <v>610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1849</v>
      </c>
      <c r="C30" s="18">
        <v>29</v>
      </c>
      <c r="D30" s="14">
        <v>1919</v>
      </c>
      <c r="E30" s="14">
        <v>24</v>
      </c>
      <c r="F30" s="14">
        <f t="shared" si="0"/>
        <v>3768</v>
      </c>
      <c r="G30" s="14">
        <f t="shared" si="0"/>
        <v>53</v>
      </c>
      <c r="H30" s="14">
        <v>1382</v>
      </c>
    </row>
    <row r="31" spans="1:8" ht="21" customHeight="1">
      <c r="A31" s="21" t="s">
        <v>29</v>
      </c>
      <c r="B31" s="14">
        <v>727</v>
      </c>
      <c r="C31" s="18">
        <v>15</v>
      </c>
      <c r="D31" s="14">
        <v>721</v>
      </c>
      <c r="E31" s="14">
        <v>9</v>
      </c>
      <c r="F31" s="14">
        <f t="shared" si="0"/>
        <v>1448</v>
      </c>
      <c r="G31" s="14">
        <f t="shared" si="0"/>
        <v>24</v>
      </c>
      <c r="H31" s="14">
        <v>512</v>
      </c>
    </row>
    <row r="32" spans="1:8" ht="21" customHeight="1">
      <c r="A32" s="21" t="s">
        <v>30</v>
      </c>
      <c r="B32" s="14">
        <v>459</v>
      </c>
      <c r="C32" s="18">
        <v>5</v>
      </c>
      <c r="D32" s="14">
        <v>444</v>
      </c>
      <c r="E32" s="14">
        <v>8</v>
      </c>
      <c r="F32" s="14">
        <f t="shared" si="0"/>
        <v>903</v>
      </c>
      <c r="G32" s="14">
        <f t="shared" si="0"/>
        <v>13</v>
      </c>
      <c r="H32" s="14">
        <v>324</v>
      </c>
    </row>
    <row r="33" spans="1:8" ht="21" customHeight="1">
      <c r="A33" s="22" t="s">
        <v>31</v>
      </c>
      <c r="B33" s="14">
        <v>177</v>
      </c>
      <c r="C33" s="18">
        <v>1</v>
      </c>
      <c r="D33" s="14">
        <v>192</v>
      </c>
      <c r="E33" s="14">
        <v>3</v>
      </c>
      <c r="F33" s="26">
        <f t="shared" si="0"/>
        <v>369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 aca="true" t="shared" si="1" ref="B34:H34">SUM(B5:B33)</f>
        <v>26422</v>
      </c>
      <c r="C34" s="23">
        <f t="shared" si="1"/>
        <v>1190</v>
      </c>
      <c r="D34" s="23">
        <f t="shared" si="1"/>
        <v>26597</v>
      </c>
      <c r="E34" s="23">
        <f>SUM(E5:E33)</f>
        <v>1152</v>
      </c>
      <c r="F34" s="23">
        <f t="shared" si="1"/>
        <v>53019</v>
      </c>
      <c r="G34" s="23">
        <f t="shared" si="1"/>
        <v>2342</v>
      </c>
      <c r="H34" s="39">
        <f t="shared" si="1"/>
        <v>21000</v>
      </c>
    </row>
    <row r="35" spans="1:13" ht="21" customHeight="1">
      <c r="A35" s="33"/>
      <c r="B35" s="41">
        <f>B34+C34</f>
        <v>27612</v>
      </c>
      <c r="C35" s="42"/>
      <c r="D35" s="41">
        <f>D34+E34</f>
        <v>27749</v>
      </c>
      <c r="E35" s="42"/>
      <c r="F35" s="41">
        <f>F34+G34</f>
        <v>55361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55361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22213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5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44439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1401</v>
      </c>
      <c r="C5" s="13">
        <v>36</v>
      </c>
      <c r="D5" s="13">
        <v>1452</v>
      </c>
      <c r="E5" s="13">
        <v>40</v>
      </c>
      <c r="F5" s="25">
        <f>B5+D5</f>
        <v>2853</v>
      </c>
      <c r="G5" s="13">
        <f>C5+E5</f>
        <v>76</v>
      </c>
      <c r="H5" s="13">
        <v>1071</v>
      </c>
    </row>
    <row r="6" spans="1:8" ht="21" customHeight="1">
      <c r="A6" s="21" t="s">
        <v>14</v>
      </c>
      <c r="B6" s="14">
        <v>1402</v>
      </c>
      <c r="C6" s="14">
        <v>62</v>
      </c>
      <c r="D6" s="14">
        <v>1394</v>
      </c>
      <c r="E6" s="14">
        <v>65</v>
      </c>
      <c r="F6" s="27">
        <f aca="true" t="shared" si="0" ref="F6:G33">B6+D6</f>
        <v>2796</v>
      </c>
      <c r="G6" s="14">
        <f>C6+E6</f>
        <v>127</v>
      </c>
      <c r="H6" s="14">
        <v>1187</v>
      </c>
    </row>
    <row r="7" spans="1:8" ht="21" customHeight="1">
      <c r="A7" s="21" t="s">
        <v>15</v>
      </c>
      <c r="B7" s="14">
        <v>3317</v>
      </c>
      <c r="C7" s="14">
        <v>94</v>
      </c>
      <c r="D7" s="14">
        <v>3335</v>
      </c>
      <c r="E7" s="14">
        <v>101</v>
      </c>
      <c r="F7" s="14">
        <f t="shared" si="0"/>
        <v>6652</v>
      </c>
      <c r="G7" s="14">
        <f t="shared" si="0"/>
        <v>195</v>
      </c>
      <c r="H7" s="14">
        <v>2476</v>
      </c>
    </row>
    <row r="8" spans="1:8" ht="21" customHeight="1">
      <c r="A8" s="21" t="s">
        <v>16</v>
      </c>
      <c r="B8" s="14">
        <v>1047</v>
      </c>
      <c r="C8" s="14">
        <v>23</v>
      </c>
      <c r="D8" s="14">
        <v>1113</v>
      </c>
      <c r="E8" s="14">
        <v>19</v>
      </c>
      <c r="F8" s="14">
        <f t="shared" si="0"/>
        <v>2160</v>
      </c>
      <c r="G8" s="14">
        <f t="shared" si="0"/>
        <v>42</v>
      </c>
      <c r="H8" s="14">
        <v>871</v>
      </c>
    </row>
    <row r="9" spans="1:8" ht="21" customHeight="1">
      <c r="A9" s="21" t="s">
        <v>17</v>
      </c>
      <c r="B9" s="14">
        <v>2627</v>
      </c>
      <c r="C9" s="14">
        <v>128</v>
      </c>
      <c r="D9" s="14">
        <v>2780</v>
      </c>
      <c r="E9" s="14">
        <v>128</v>
      </c>
      <c r="F9" s="14">
        <f t="shared" si="0"/>
        <v>5407</v>
      </c>
      <c r="G9" s="14">
        <f t="shared" si="0"/>
        <v>256</v>
      </c>
      <c r="H9" s="14">
        <v>2261</v>
      </c>
    </row>
    <row r="10" spans="1:8" ht="21" customHeight="1">
      <c r="A10" s="21" t="s">
        <v>18</v>
      </c>
      <c r="B10" s="14">
        <v>2759</v>
      </c>
      <c r="C10" s="14">
        <v>223</v>
      </c>
      <c r="D10" s="14">
        <v>2487</v>
      </c>
      <c r="E10" s="14">
        <v>211</v>
      </c>
      <c r="F10" s="14">
        <f t="shared" si="0"/>
        <v>5246</v>
      </c>
      <c r="G10" s="14">
        <f t="shared" si="0"/>
        <v>434</v>
      </c>
      <c r="H10" s="14">
        <v>2253</v>
      </c>
    </row>
    <row r="11" spans="1:14" ht="21" customHeight="1">
      <c r="A11" s="21" t="s">
        <v>19</v>
      </c>
      <c r="B11" s="14">
        <v>1323</v>
      </c>
      <c r="C11" s="14">
        <v>68</v>
      </c>
      <c r="D11" s="14">
        <v>1337</v>
      </c>
      <c r="E11" s="14">
        <v>64</v>
      </c>
      <c r="F11" s="14">
        <f t="shared" si="0"/>
        <v>2660</v>
      </c>
      <c r="G11" s="14">
        <f t="shared" si="0"/>
        <v>132</v>
      </c>
      <c r="H11" s="14">
        <v>1143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982</v>
      </c>
      <c r="C12" s="14">
        <v>38</v>
      </c>
      <c r="D12" s="14">
        <v>977</v>
      </c>
      <c r="E12" s="14">
        <v>34</v>
      </c>
      <c r="F12" s="14">
        <f t="shared" si="0"/>
        <v>1959</v>
      </c>
      <c r="G12" s="14">
        <f t="shared" si="0"/>
        <v>72</v>
      </c>
      <c r="H12" s="14">
        <v>747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2278</v>
      </c>
      <c r="C13" s="14">
        <v>82</v>
      </c>
      <c r="D13" s="14">
        <v>2315</v>
      </c>
      <c r="E13" s="14">
        <v>73</v>
      </c>
      <c r="F13" s="14">
        <f t="shared" si="0"/>
        <v>4593</v>
      </c>
      <c r="G13" s="14">
        <f t="shared" si="0"/>
        <v>155</v>
      </c>
      <c r="H13" s="14">
        <v>1884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143</v>
      </c>
      <c r="C14" s="14">
        <v>2</v>
      </c>
      <c r="D14" s="14">
        <v>156</v>
      </c>
      <c r="E14" s="14">
        <v>2</v>
      </c>
      <c r="F14" s="14">
        <f t="shared" si="0"/>
        <v>299</v>
      </c>
      <c r="G14" s="14">
        <f t="shared" si="0"/>
        <v>4</v>
      </c>
      <c r="H14" s="14">
        <v>124</v>
      </c>
      <c r="N14" s="16"/>
    </row>
    <row r="15" spans="1:13" ht="21" customHeight="1">
      <c r="A15" s="21" t="s">
        <v>2</v>
      </c>
      <c r="B15" s="14">
        <v>725</v>
      </c>
      <c r="C15" s="14">
        <v>50</v>
      </c>
      <c r="D15" s="14">
        <v>645</v>
      </c>
      <c r="E15" s="14">
        <v>33</v>
      </c>
      <c r="F15" s="14">
        <f t="shared" si="0"/>
        <v>1370</v>
      </c>
      <c r="G15" s="14">
        <f t="shared" si="0"/>
        <v>83</v>
      </c>
      <c r="H15" s="14">
        <v>668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608</v>
      </c>
      <c r="C16" s="14">
        <v>181</v>
      </c>
      <c r="D16" s="14">
        <v>581</v>
      </c>
      <c r="E16" s="14">
        <v>142</v>
      </c>
      <c r="F16" s="14">
        <f t="shared" si="0"/>
        <v>1189</v>
      </c>
      <c r="G16" s="14">
        <f t="shared" si="0"/>
        <v>323</v>
      </c>
      <c r="H16" s="14">
        <v>495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819</v>
      </c>
      <c r="C17" s="14">
        <v>95</v>
      </c>
      <c r="D17" s="14">
        <v>738</v>
      </c>
      <c r="E17" s="14">
        <v>84</v>
      </c>
      <c r="F17" s="14">
        <f t="shared" si="0"/>
        <v>1557</v>
      </c>
      <c r="G17" s="14">
        <f t="shared" si="0"/>
        <v>179</v>
      </c>
      <c r="H17" s="14">
        <v>652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410</v>
      </c>
      <c r="C18" s="14">
        <v>5</v>
      </c>
      <c r="D18" s="14">
        <v>407</v>
      </c>
      <c r="E18" s="14">
        <v>3</v>
      </c>
      <c r="F18" s="14">
        <f t="shared" si="0"/>
        <v>817</v>
      </c>
      <c r="G18" s="14">
        <f t="shared" si="0"/>
        <v>8</v>
      </c>
      <c r="H18" s="14">
        <v>325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228</v>
      </c>
      <c r="C19" s="17">
        <v>0</v>
      </c>
      <c r="D19" s="15">
        <v>240</v>
      </c>
      <c r="E19" s="15">
        <v>0</v>
      </c>
      <c r="F19" s="14">
        <f t="shared" si="0"/>
        <v>468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277</v>
      </c>
      <c r="C20" s="18">
        <v>17</v>
      </c>
      <c r="D20" s="14">
        <v>301</v>
      </c>
      <c r="E20" s="14">
        <v>0</v>
      </c>
      <c r="F20" s="14">
        <f t="shared" si="0"/>
        <v>578</v>
      </c>
      <c r="G20" s="14">
        <f t="shared" si="0"/>
        <v>17</v>
      </c>
      <c r="H20" s="15">
        <v>213</v>
      </c>
    </row>
    <row r="21" spans="1:8" ht="21" customHeight="1">
      <c r="A21" s="21" t="s">
        <v>6</v>
      </c>
      <c r="B21" s="14">
        <v>335</v>
      </c>
      <c r="C21" s="18">
        <v>7</v>
      </c>
      <c r="D21" s="14">
        <v>377</v>
      </c>
      <c r="E21" s="14">
        <v>13</v>
      </c>
      <c r="F21" s="14">
        <f t="shared" si="0"/>
        <v>712</v>
      </c>
      <c r="G21" s="14">
        <f t="shared" si="0"/>
        <v>20</v>
      </c>
      <c r="H21" s="14">
        <v>286</v>
      </c>
    </row>
    <row r="22" spans="1:8" ht="21" customHeight="1">
      <c r="A22" s="21" t="s">
        <v>7</v>
      </c>
      <c r="B22" s="14">
        <v>464</v>
      </c>
      <c r="C22" s="18">
        <v>2</v>
      </c>
      <c r="D22" s="14">
        <v>473</v>
      </c>
      <c r="E22" s="14">
        <v>15</v>
      </c>
      <c r="F22" s="14">
        <f t="shared" si="0"/>
        <v>937</v>
      </c>
      <c r="G22" s="14">
        <f t="shared" si="0"/>
        <v>17</v>
      </c>
      <c r="H22" s="14">
        <v>343</v>
      </c>
    </row>
    <row r="23" spans="1:8" ht="21" customHeight="1">
      <c r="A23" s="21" t="s">
        <v>24</v>
      </c>
      <c r="B23" s="14">
        <v>401</v>
      </c>
      <c r="C23" s="18">
        <v>1</v>
      </c>
      <c r="D23" s="14">
        <v>427</v>
      </c>
      <c r="E23" s="14">
        <v>17</v>
      </c>
      <c r="F23" s="14">
        <f t="shared" si="0"/>
        <v>828</v>
      </c>
      <c r="G23" s="14">
        <f t="shared" si="0"/>
        <v>18</v>
      </c>
      <c r="H23" s="14">
        <v>282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166</v>
      </c>
      <c r="E24" s="14">
        <v>0</v>
      </c>
      <c r="F24" s="14">
        <f t="shared" si="0"/>
        <v>318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300</v>
      </c>
      <c r="C26" s="18">
        <v>1</v>
      </c>
      <c r="D26" s="14">
        <v>286</v>
      </c>
      <c r="E26" s="14">
        <v>2</v>
      </c>
      <c r="F26" s="14">
        <f t="shared" si="0"/>
        <v>586</v>
      </c>
      <c r="G26" s="14">
        <f t="shared" si="0"/>
        <v>3</v>
      </c>
      <c r="H26" s="14">
        <v>193</v>
      </c>
    </row>
    <row r="27" spans="1:8" ht="21" customHeight="1">
      <c r="A27" s="21" t="s">
        <v>8</v>
      </c>
      <c r="B27" s="14">
        <v>537</v>
      </c>
      <c r="C27" s="18">
        <v>4</v>
      </c>
      <c r="D27" s="14">
        <v>568</v>
      </c>
      <c r="E27" s="14">
        <v>47</v>
      </c>
      <c r="F27" s="14">
        <f t="shared" si="0"/>
        <v>1105</v>
      </c>
      <c r="G27" s="14">
        <f t="shared" si="0"/>
        <v>51</v>
      </c>
      <c r="H27" s="14">
        <v>434</v>
      </c>
    </row>
    <row r="28" spans="1:8" ht="21" customHeight="1">
      <c r="A28" s="21" t="s">
        <v>9</v>
      </c>
      <c r="B28" s="14">
        <v>356</v>
      </c>
      <c r="C28" s="18">
        <v>17</v>
      </c>
      <c r="D28" s="14">
        <v>395</v>
      </c>
      <c r="E28" s="14">
        <v>6</v>
      </c>
      <c r="F28" s="14">
        <f t="shared" si="0"/>
        <v>751</v>
      </c>
      <c r="G28" s="14">
        <f t="shared" si="0"/>
        <v>23</v>
      </c>
      <c r="H28" s="14">
        <v>254</v>
      </c>
    </row>
    <row r="29" spans="1:8" ht="21" customHeight="1">
      <c r="A29" s="21" t="s">
        <v>10</v>
      </c>
      <c r="B29" s="14">
        <v>293</v>
      </c>
      <c r="C29" s="18">
        <v>4</v>
      </c>
      <c r="D29" s="14">
        <v>314</v>
      </c>
      <c r="E29" s="14">
        <v>6</v>
      </c>
      <c r="F29" s="14">
        <f t="shared" si="0"/>
        <v>607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1847</v>
      </c>
      <c r="C30" s="18">
        <v>29</v>
      </c>
      <c r="D30" s="14">
        <v>1925</v>
      </c>
      <c r="E30" s="14">
        <v>24</v>
      </c>
      <c r="F30" s="14">
        <f t="shared" si="0"/>
        <v>3772</v>
      </c>
      <c r="G30" s="14">
        <f t="shared" si="0"/>
        <v>53</v>
      </c>
      <c r="H30" s="14">
        <v>1384</v>
      </c>
    </row>
    <row r="31" spans="1:8" ht="21" customHeight="1">
      <c r="A31" s="21" t="s">
        <v>29</v>
      </c>
      <c r="B31" s="14">
        <v>726</v>
      </c>
      <c r="C31" s="18">
        <v>15</v>
      </c>
      <c r="D31" s="14">
        <v>722</v>
      </c>
      <c r="E31" s="14">
        <v>9</v>
      </c>
      <c r="F31" s="14">
        <f t="shared" si="0"/>
        <v>1448</v>
      </c>
      <c r="G31" s="14">
        <f t="shared" si="0"/>
        <v>24</v>
      </c>
      <c r="H31" s="14">
        <v>512</v>
      </c>
    </row>
    <row r="32" spans="1:8" ht="21" customHeight="1">
      <c r="A32" s="21" t="s">
        <v>30</v>
      </c>
      <c r="B32" s="14">
        <v>461</v>
      </c>
      <c r="C32" s="18">
        <v>5</v>
      </c>
      <c r="D32" s="14">
        <v>446</v>
      </c>
      <c r="E32" s="14">
        <v>8</v>
      </c>
      <c r="F32" s="14">
        <f t="shared" si="0"/>
        <v>907</v>
      </c>
      <c r="G32" s="14">
        <f t="shared" si="0"/>
        <v>13</v>
      </c>
      <c r="H32" s="14">
        <v>325</v>
      </c>
    </row>
    <row r="33" spans="1:8" ht="21" customHeight="1">
      <c r="A33" s="22" t="s">
        <v>31</v>
      </c>
      <c r="B33" s="14">
        <v>176</v>
      </c>
      <c r="C33" s="18">
        <v>1</v>
      </c>
      <c r="D33" s="14">
        <v>191</v>
      </c>
      <c r="E33" s="14">
        <v>3</v>
      </c>
      <c r="F33" s="26">
        <f t="shared" si="0"/>
        <v>367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 aca="true" t="shared" si="1" ref="B34:H34">SUM(B5:B33)</f>
        <v>26451</v>
      </c>
      <c r="C34" s="23">
        <f t="shared" si="1"/>
        <v>1190</v>
      </c>
      <c r="D34" s="23">
        <f t="shared" si="1"/>
        <v>26616</v>
      </c>
      <c r="E34" s="23">
        <f>SUM(E5:E33)</f>
        <v>1149</v>
      </c>
      <c r="F34" s="23">
        <f t="shared" si="1"/>
        <v>53067</v>
      </c>
      <c r="G34" s="23">
        <f t="shared" si="1"/>
        <v>2339</v>
      </c>
      <c r="H34" s="39">
        <f t="shared" si="1"/>
        <v>21053</v>
      </c>
    </row>
    <row r="35" spans="1:13" ht="21" customHeight="1">
      <c r="A35" s="33"/>
      <c r="B35" s="41">
        <f>B34+C34</f>
        <v>27641</v>
      </c>
      <c r="C35" s="42"/>
      <c r="D35" s="41">
        <f>D34+E34</f>
        <v>27765</v>
      </c>
      <c r="E35" s="42"/>
      <c r="F35" s="41">
        <f>F34+G34</f>
        <v>55406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55406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22256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5">
      <selection activeCell="I37" sqref="I37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44469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1405</v>
      </c>
      <c r="C5" s="13">
        <v>36</v>
      </c>
      <c r="D5" s="13">
        <v>1456</v>
      </c>
      <c r="E5" s="13">
        <v>41</v>
      </c>
      <c r="F5" s="25">
        <f>B5+D5</f>
        <v>2861</v>
      </c>
      <c r="G5" s="13">
        <f>C5+E5</f>
        <v>77</v>
      </c>
      <c r="H5" s="13">
        <v>1073</v>
      </c>
    </row>
    <row r="6" spans="1:8" ht="21" customHeight="1">
      <c r="A6" s="21" t="s">
        <v>14</v>
      </c>
      <c r="B6" s="14">
        <v>1391</v>
      </c>
      <c r="C6" s="14">
        <v>61</v>
      </c>
      <c r="D6" s="14">
        <v>1388</v>
      </c>
      <c r="E6" s="14">
        <v>64</v>
      </c>
      <c r="F6" s="27">
        <f aca="true" t="shared" si="0" ref="F6:G33">B6+D6</f>
        <v>2779</v>
      </c>
      <c r="G6" s="14">
        <f>C6+E6</f>
        <v>125</v>
      </c>
      <c r="H6" s="14">
        <v>1177</v>
      </c>
    </row>
    <row r="7" spans="1:8" ht="21" customHeight="1">
      <c r="A7" s="21" t="s">
        <v>15</v>
      </c>
      <c r="B7" s="14">
        <v>3318</v>
      </c>
      <c r="C7" s="14">
        <v>94</v>
      </c>
      <c r="D7" s="14">
        <v>3342</v>
      </c>
      <c r="E7" s="14">
        <v>101</v>
      </c>
      <c r="F7" s="14">
        <f t="shared" si="0"/>
        <v>6660</v>
      </c>
      <c r="G7" s="14">
        <f t="shared" si="0"/>
        <v>195</v>
      </c>
      <c r="H7" s="14">
        <v>2480</v>
      </c>
    </row>
    <row r="8" spans="1:8" ht="21" customHeight="1">
      <c r="A8" s="21" t="s">
        <v>16</v>
      </c>
      <c r="B8" s="14">
        <v>1047</v>
      </c>
      <c r="C8" s="14">
        <v>22</v>
      </c>
      <c r="D8" s="14">
        <v>1112</v>
      </c>
      <c r="E8" s="14">
        <v>20</v>
      </c>
      <c r="F8" s="14">
        <f t="shared" si="0"/>
        <v>2159</v>
      </c>
      <c r="G8" s="14">
        <f t="shared" si="0"/>
        <v>42</v>
      </c>
      <c r="H8" s="14">
        <v>869</v>
      </c>
    </row>
    <row r="9" spans="1:8" ht="21" customHeight="1">
      <c r="A9" s="21" t="s">
        <v>17</v>
      </c>
      <c r="B9" s="14">
        <v>2606</v>
      </c>
      <c r="C9" s="14">
        <v>126</v>
      </c>
      <c r="D9" s="14">
        <v>2771</v>
      </c>
      <c r="E9" s="14">
        <v>132</v>
      </c>
      <c r="F9" s="14">
        <f t="shared" si="0"/>
        <v>5377</v>
      </c>
      <c r="G9" s="14">
        <f t="shared" si="0"/>
        <v>258</v>
      </c>
      <c r="H9" s="14">
        <v>2256</v>
      </c>
    </row>
    <row r="10" spans="1:8" ht="21" customHeight="1">
      <c r="A10" s="21" t="s">
        <v>18</v>
      </c>
      <c r="B10" s="14">
        <v>2774</v>
      </c>
      <c r="C10" s="14">
        <v>223</v>
      </c>
      <c r="D10" s="14">
        <v>2486</v>
      </c>
      <c r="E10" s="14">
        <v>212</v>
      </c>
      <c r="F10" s="14">
        <f t="shared" si="0"/>
        <v>5260</v>
      </c>
      <c r="G10" s="14">
        <f t="shared" si="0"/>
        <v>435</v>
      </c>
      <c r="H10" s="14">
        <v>2258</v>
      </c>
    </row>
    <row r="11" spans="1:14" ht="21" customHeight="1">
      <c r="A11" s="21" t="s">
        <v>19</v>
      </c>
      <c r="B11" s="14">
        <v>1327</v>
      </c>
      <c r="C11" s="14">
        <v>65</v>
      </c>
      <c r="D11" s="14">
        <v>1340</v>
      </c>
      <c r="E11" s="14">
        <v>62</v>
      </c>
      <c r="F11" s="14">
        <f t="shared" si="0"/>
        <v>2667</v>
      </c>
      <c r="G11" s="14">
        <f t="shared" si="0"/>
        <v>127</v>
      </c>
      <c r="H11" s="14">
        <v>1145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993</v>
      </c>
      <c r="C12" s="14">
        <v>39</v>
      </c>
      <c r="D12" s="14">
        <v>986</v>
      </c>
      <c r="E12" s="14">
        <v>34</v>
      </c>
      <c r="F12" s="14">
        <f t="shared" si="0"/>
        <v>1979</v>
      </c>
      <c r="G12" s="14">
        <f t="shared" si="0"/>
        <v>73</v>
      </c>
      <c r="H12" s="14">
        <v>759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2279</v>
      </c>
      <c r="C13" s="14">
        <v>85</v>
      </c>
      <c r="D13" s="14">
        <v>2309</v>
      </c>
      <c r="E13" s="14">
        <v>74</v>
      </c>
      <c r="F13" s="14">
        <f t="shared" si="0"/>
        <v>4588</v>
      </c>
      <c r="G13" s="14">
        <f t="shared" si="0"/>
        <v>159</v>
      </c>
      <c r="H13" s="14">
        <v>1883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145</v>
      </c>
      <c r="C14" s="14">
        <v>2</v>
      </c>
      <c r="D14" s="14">
        <v>156</v>
      </c>
      <c r="E14" s="14">
        <v>2</v>
      </c>
      <c r="F14" s="14">
        <f t="shared" si="0"/>
        <v>301</v>
      </c>
      <c r="G14" s="14">
        <f t="shared" si="0"/>
        <v>4</v>
      </c>
      <c r="H14" s="14">
        <v>123</v>
      </c>
      <c r="N14" s="16"/>
    </row>
    <row r="15" spans="1:13" ht="21" customHeight="1">
      <c r="A15" s="21" t="s">
        <v>2</v>
      </c>
      <c r="B15" s="14">
        <v>731</v>
      </c>
      <c r="C15" s="14">
        <v>52</v>
      </c>
      <c r="D15" s="14">
        <v>648</v>
      </c>
      <c r="E15" s="14">
        <v>37</v>
      </c>
      <c r="F15" s="14">
        <f t="shared" si="0"/>
        <v>1379</v>
      </c>
      <c r="G15" s="14">
        <f t="shared" si="0"/>
        <v>89</v>
      </c>
      <c r="H15" s="14">
        <v>672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608</v>
      </c>
      <c r="C16" s="14">
        <v>181</v>
      </c>
      <c r="D16" s="14">
        <v>579</v>
      </c>
      <c r="E16" s="14">
        <v>143</v>
      </c>
      <c r="F16" s="14">
        <f t="shared" si="0"/>
        <v>1187</v>
      </c>
      <c r="G16" s="14">
        <f t="shared" si="0"/>
        <v>324</v>
      </c>
      <c r="H16" s="14">
        <v>493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824</v>
      </c>
      <c r="C17" s="14">
        <v>93</v>
      </c>
      <c r="D17" s="14">
        <v>740</v>
      </c>
      <c r="E17" s="14">
        <v>85</v>
      </c>
      <c r="F17" s="14">
        <f t="shared" si="0"/>
        <v>1564</v>
      </c>
      <c r="G17" s="14">
        <f t="shared" si="0"/>
        <v>178</v>
      </c>
      <c r="H17" s="14">
        <v>655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406</v>
      </c>
      <c r="C18" s="14">
        <v>5</v>
      </c>
      <c r="D18" s="14">
        <v>404</v>
      </c>
      <c r="E18" s="14">
        <v>3</v>
      </c>
      <c r="F18" s="14">
        <f t="shared" si="0"/>
        <v>810</v>
      </c>
      <c r="G18" s="14">
        <f t="shared" si="0"/>
        <v>8</v>
      </c>
      <c r="H18" s="14">
        <v>322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228</v>
      </c>
      <c r="C19" s="17">
        <v>0</v>
      </c>
      <c r="D19" s="15">
        <v>240</v>
      </c>
      <c r="E19" s="15">
        <v>0</v>
      </c>
      <c r="F19" s="14">
        <f t="shared" si="0"/>
        <v>468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277</v>
      </c>
      <c r="C20" s="18">
        <v>17</v>
      </c>
      <c r="D20" s="14">
        <v>300</v>
      </c>
      <c r="E20" s="14">
        <v>0</v>
      </c>
      <c r="F20" s="14">
        <f t="shared" si="0"/>
        <v>577</v>
      </c>
      <c r="G20" s="14">
        <f t="shared" si="0"/>
        <v>17</v>
      </c>
      <c r="H20" s="15">
        <v>213</v>
      </c>
    </row>
    <row r="21" spans="1:8" ht="21" customHeight="1">
      <c r="A21" s="21" t="s">
        <v>6</v>
      </c>
      <c r="B21" s="14">
        <v>337</v>
      </c>
      <c r="C21" s="18">
        <v>6</v>
      </c>
      <c r="D21" s="14">
        <v>377</v>
      </c>
      <c r="E21" s="14">
        <v>12</v>
      </c>
      <c r="F21" s="14">
        <f t="shared" si="0"/>
        <v>714</v>
      </c>
      <c r="G21" s="14">
        <f t="shared" si="0"/>
        <v>18</v>
      </c>
      <c r="H21" s="14">
        <v>289</v>
      </c>
    </row>
    <row r="22" spans="1:8" ht="21" customHeight="1">
      <c r="A22" s="21" t="s">
        <v>7</v>
      </c>
      <c r="B22" s="14">
        <v>463</v>
      </c>
      <c r="C22" s="18">
        <v>2</v>
      </c>
      <c r="D22" s="14">
        <v>473</v>
      </c>
      <c r="E22" s="14">
        <v>15</v>
      </c>
      <c r="F22" s="14">
        <f t="shared" si="0"/>
        <v>936</v>
      </c>
      <c r="G22" s="14">
        <f t="shared" si="0"/>
        <v>17</v>
      </c>
      <c r="H22" s="14">
        <v>342</v>
      </c>
    </row>
    <row r="23" spans="1:8" ht="21" customHeight="1">
      <c r="A23" s="21" t="s">
        <v>24</v>
      </c>
      <c r="B23" s="14">
        <v>400</v>
      </c>
      <c r="C23" s="18">
        <v>1</v>
      </c>
      <c r="D23" s="14">
        <v>425</v>
      </c>
      <c r="E23" s="14">
        <v>15</v>
      </c>
      <c r="F23" s="14">
        <f t="shared" si="0"/>
        <v>825</v>
      </c>
      <c r="G23" s="14">
        <f t="shared" si="0"/>
        <v>16</v>
      </c>
      <c r="H23" s="14">
        <v>280</v>
      </c>
    </row>
    <row r="24" spans="1:8" ht="21" customHeight="1">
      <c r="A24" s="21" t="s">
        <v>25</v>
      </c>
      <c r="B24" s="14">
        <v>153</v>
      </c>
      <c r="C24" s="18">
        <v>0</v>
      </c>
      <c r="D24" s="14">
        <v>166</v>
      </c>
      <c r="E24" s="14">
        <v>0</v>
      </c>
      <c r="F24" s="14">
        <f t="shared" si="0"/>
        <v>319</v>
      </c>
      <c r="G24" s="14">
        <f t="shared" si="0"/>
        <v>0</v>
      </c>
      <c r="H24" s="14">
        <v>126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299</v>
      </c>
      <c r="C26" s="18">
        <v>1</v>
      </c>
      <c r="D26" s="14">
        <v>285</v>
      </c>
      <c r="E26" s="14">
        <v>1</v>
      </c>
      <c r="F26" s="14">
        <f t="shared" si="0"/>
        <v>584</v>
      </c>
      <c r="G26" s="14">
        <f t="shared" si="0"/>
        <v>2</v>
      </c>
      <c r="H26" s="14">
        <v>193</v>
      </c>
    </row>
    <row r="27" spans="1:8" ht="21" customHeight="1">
      <c r="A27" s="21" t="s">
        <v>8</v>
      </c>
      <c r="B27" s="14">
        <v>541</v>
      </c>
      <c r="C27" s="18">
        <v>4</v>
      </c>
      <c r="D27" s="14">
        <v>570</v>
      </c>
      <c r="E27" s="14">
        <v>47</v>
      </c>
      <c r="F27" s="14">
        <f t="shared" si="0"/>
        <v>1111</v>
      </c>
      <c r="G27" s="14">
        <f t="shared" si="0"/>
        <v>51</v>
      </c>
      <c r="H27" s="14">
        <v>436</v>
      </c>
    </row>
    <row r="28" spans="1:8" ht="21" customHeight="1">
      <c r="A28" s="21" t="s">
        <v>9</v>
      </c>
      <c r="B28" s="14">
        <v>356</v>
      </c>
      <c r="C28" s="18">
        <v>16</v>
      </c>
      <c r="D28" s="14">
        <v>394</v>
      </c>
      <c r="E28" s="14">
        <v>6</v>
      </c>
      <c r="F28" s="14">
        <f t="shared" si="0"/>
        <v>750</v>
      </c>
      <c r="G28" s="14">
        <f t="shared" si="0"/>
        <v>22</v>
      </c>
      <c r="H28" s="14">
        <v>254</v>
      </c>
    </row>
    <row r="29" spans="1:8" ht="21" customHeight="1">
      <c r="A29" s="21" t="s">
        <v>10</v>
      </c>
      <c r="B29" s="14">
        <v>292</v>
      </c>
      <c r="C29" s="18">
        <v>4</v>
      </c>
      <c r="D29" s="14">
        <v>313</v>
      </c>
      <c r="E29" s="14">
        <v>6</v>
      </c>
      <c r="F29" s="14">
        <f t="shared" si="0"/>
        <v>605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1851</v>
      </c>
      <c r="C30" s="18">
        <v>29</v>
      </c>
      <c r="D30" s="14">
        <v>1930</v>
      </c>
      <c r="E30" s="14">
        <v>24</v>
      </c>
      <c r="F30" s="14">
        <f t="shared" si="0"/>
        <v>3781</v>
      </c>
      <c r="G30" s="14">
        <f t="shared" si="0"/>
        <v>53</v>
      </c>
      <c r="H30" s="14">
        <v>1387</v>
      </c>
    </row>
    <row r="31" spans="1:8" ht="21" customHeight="1">
      <c r="A31" s="21" t="s">
        <v>29</v>
      </c>
      <c r="B31" s="14">
        <v>726</v>
      </c>
      <c r="C31" s="18">
        <v>16</v>
      </c>
      <c r="D31" s="14">
        <v>723</v>
      </c>
      <c r="E31" s="14">
        <v>9</v>
      </c>
      <c r="F31" s="14">
        <f t="shared" si="0"/>
        <v>1449</v>
      </c>
      <c r="G31" s="14">
        <f t="shared" si="0"/>
        <v>25</v>
      </c>
      <c r="H31" s="14">
        <v>514</v>
      </c>
    </row>
    <row r="32" spans="1:8" ht="21" customHeight="1">
      <c r="A32" s="21" t="s">
        <v>30</v>
      </c>
      <c r="B32" s="14">
        <v>459</v>
      </c>
      <c r="C32" s="18">
        <v>5</v>
      </c>
      <c r="D32" s="14">
        <v>446</v>
      </c>
      <c r="E32" s="14">
        <v>8</v>
      </c>
      <c r="F32" s="14">
        <f t="shared" si="0"/>
        <v>905</v>
      </c>
      <c r="G32" s="14">
        <f t="shared" si="0"/>
        <v>13</v>
      </c>
      <c r="H32" s="14">
        <v>325</v>
      </c>
    </row>
    <row r="33" spans="1:8" ht="21" customHeight="1">
      <c r="A33" s="22" t="s">
        <v>31</v>
      </c>
      <c r="B33" s="14">
        <v>176</v>
      </c>
      <c r="C33" s="18">
        <v>1</v>
      </c>
      <c r="D33" s="14">
        <v>191</v>
      </c>
      <c r="E33" s="14">
        <v>3</v>
      </c>
      <c r="F33" s="26">
        <f t="shared" si="0"/>
        <v>367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 aca="true" t="shared" si="1" ref="B34:H34">SUM(B5:B33)</f>
        <v>26469</v>
      </c>
      <c r="C34" s="23">
        <f t="shared" si="1"/>
        <v>1186</v>
      </c>
      <c r="D34" s="23">
        <f t="shared" si="1"/>
        <v>26618</v>
      </c>
      <c r="E34" s="23">
        <f>SUM(E5:E33)</f>
        <v>1156</v>
      </c>
      <c r="F34" s="23">
        <f t="shared" si="1"/>
        <v>53087</v>
      </c>
      <c r="G34" s="23">
        <f t="shared" si="1"/>
        <v>2342</v>
      </c>
      <c r="H34" s="39">
        <f t="shared" si="1"/>
        <v>21068</v>
      </c>
    </row>
    <row r="35" spans="1:13" ht="21" customHeight="1">
      <c r="A35" s="33"/>
      <c r="B35" s="41">
        <f>B34+C34</f>
        <v>27655</v>
      </c>
      <c r="C35" s="42"/>
      <c r="D35" s="41">
        <f>D34+E34</f>
        <v>27774</v>
      </c>
      <c r="E35" s="42"/>
      <c r="F35" s="41">
        <f>F34+G34</f>
        <v>55429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55429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22268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6">
      <selection activeCell="E34" sqref="E34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44498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1413</v>
      </c>
      <c r="C5" s="13">
        <v>37</v>
      </c>
      <c r="D5" s="13">
        <v>1462</v>
      </c>
      <c r="E5" s="13">
        <v>42</v>
      </c>
      <c r="F5" s="25">
        <f>B5+D5</f>
        <v>2875</v>
      </c>
      <c r="G5" s="13">
        <f>C5+E5</f>
        <v>79</v>
      </c>
      <c r="H5" s="13">
        <v>1082</v>
      </c>
    </row>
    <row r="6" spans="1:8" ht="21" customHeight="1">
      <c r="A6" s="21" t="s">
        <v>14</v>
      </c>
      <c r="B6" s="14">
        <v>1392</v>
      </c>
      <c r="C6" s="14">
        <v>60</v>
      </c>
      <c r="D6" s="14">
        <v>1382</v>
      </c>
      <c r="E6" s="14">
        <v>64</v>
      </c>
      <c r="F6" s="27">
        <f aca="true" t="shared" si="0" ref="F6:G33">B6+D6</f>
        <v>2774</v>
      </c>
      <c r="G6" s="14">
        <f>C6+E6</f>
        <v>124</v>
      </c>
      <c r="H6" s="14">
        <v>1175</v>
      </c>
    </row>
    <row r="7" spans="1:8" ht="21" customHeight="1">
      <c r="A7" s="21" t="s">
        <v>15</v>
      </c>
      <c r="B7" s="14">
        <v>3311</v>
      </c>
      <c r="C7" s="14">
        <v>96</v>
      </c>
      <c r="D7" s="14">
        <v>3346</v>
      </c>
      <c r="E7" s="14">
        <v>103</v>
      </c>
      <c r="F7" s="14">
        <f t="shared" si="0"/>
        <v>6657</v>
      </c>
      <c r="G7" s="14">
        <f t="shared" si="0"/>
        <v>199</v>
      </c>
      <c r="H7" s="14">
        <v>2481</v>
      </c>
    </row>
    <row r="8" spans="1:8" ht="21" customHeight="1">
      <c r="A8" s="21" t="s">
        <v>16</v>
      </c>
      <c r="B8" s="14">
        <v>1046</v>
      </c>
      <c r="C8" s="14">
        <v>25</v>
      </c>
      <c r="D8" s="14">
        <v>1108</v>
      </c>
      <c r="E8" s="14">
        <v>23</v>
      </c>
      <c r="F8" s="14">
        <f t="shared" si="0"/>
        <v>2154</v>
      </c>
      <c r="G8" s="14">
        <f t="shared" si="0"/>
        <v>48</v>
      </c>
      <c r="H8" s="14">
        <v>868</v>
      </c>
    </row>
    <row r="9" spans="1:8" ht="21" customHeight="1">
      <c r="A9" s="21" t="s">
        <v>17</v>
      </c>
      <c r="B9" s="14">
        <v>2605</v>
      </c>
      <c r="C9" s="14">
        <v>128</v>
      </c>
      <c r="D9" s="14">
        <v>2771</v>
      </c>
      <c r="E9" s="14">
        <v>133</v>
      </c>
      <c r="F9" s="14">
        <f t="shared" si="0"/>
        <v>5376</v>
      </c>
      <c r="G9" s="14">
        <f t="shared" si="0"/>
        <v>261</v>
      </c>
      <c r="H9" s="14">
        <v>2258</v>
      </c>
    </row>
    <row r="10" spans="1:8" ht="21" customHeight="1">
      <c r="A10" s="21" t="s">
        <v>18</v>
      </c>
      <c r="B10" s="14">
        <v>2775</v>
      </c>
      <c r="C10" s="14">
        <v>222</v>
      </c>
      <c r="D10" s="14">
        <v>2492</v>
      </c>
      <c r="E10" s="14">
        <v>207</v>
      </c>
      <c r="F10" s="14">
        <f t="shared" si="0"/>
        <v>5267</v>
      </c>
      <c r="G10" s="14">
        <f t="shared" si="0"/>
        <v>429</v>
      </c>
      <c r="H10" s="14">
        <v>2260</v>
      </c>
    </row>
    <row r="11" spans="1:14" ht="21" customHeight="1">
      <c r="A11" s="21" t="s">
        <v>19</v>
      </c>
      <c r="B11" s="14">
        <v>1331</v>
      </c>
      <c r="C11" s="14">
        <v>64</v>
      </c>
      <c r="D11" s="14">
        <v>1342</v>
      </c>
      <c r="E11" s="14">
        <v>63</v>
      </c>
      <c r="F11" s="14">
        <f t="shared" si="0"/>
        <v>2673</v>
      </c>
      <c r="G11" s="14">
        <f t="shared" si="0"/>
        <v>127</v>
      </c>
      <c r="H11" s="14">
        <v>1150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1005</v>
      </c>
      <c r="C12" s="14">
        <v>39</v>
      </c>
      <c r="D12" s="14">
        <v>992</v>
      </c>
      <c r="E12" s="14">
        <v>34</v>
      </c>
      <c r="F12" s="14">
        <f t="shared" si="0"/>
        <v>1997</v>
      </c>
      <c r="G12" s="14">
        <f t="shared" si="0"/>
        <v>73</v>
      </c>
      <c r="H12" s="14">
        <v>770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2277</v>
      </c>
      <c r="C13" s="14">
        <v>83</v>
      </c>
      <c r="D13" s="14">
        <v>2306</v>
      </c>
      <c r="E13" s="14">
        <v>74</v>
      </c>
      <c r="F13" s="14">
        <f t="shared" si="0"/>
        <v>4583</v>
      </c>
      <c r="G13" s="14">
        <f t="shared" si="0"/>
        <v>157</v>
      </c>
      <c r="H13" s="14">
        <v>1887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146</v>
      </c>
      <c r="C14" s="14">
        <v>2</v>
      </c>
      <c r="D14" s="14">
        <v>156</v>
      </c>
      <c r="E14" s="14">
        <v>2</v>
      </c>
      <c r="F14" s="14">
        <f t="shared" si="0"/>
        <v>302</v>
      </c>
      <c r="G14" s="14">
        <f t="shared" si="0"/>
        <v>4</v>
      </c>
      <c r="H14" s="14">
        <v>123</v>
      </c>
      <c r="N14" s="16"/>
    </row>
    <row r="15" spans="1:13" ht="21" customHeight="1">
      <c r="A15" s="21" t="s">
        <v>2</v>
      </c>
      <c r="B15" s="14">
        <v>732</v>
      </c>
      <c r="C15" s="14">
        <v>53</v>
      </c>
      <c r="D15" s="14">
        <v>645</v>
      </c>
      <c r="E15" s="14">
        <v>36</v>
      </c>
      <c r="F15" s="14">
        <f t="shared" si="0"/>
        <v>1377</v>
      </c>
      <c r="G15" s="14">
        <f t="shared" si="0"/>
        <v>89</v>
      </c>
      <c r="H15" s="14">
        <v>669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604</v>
      </c>
      <c r="C16" s="14">
        <v>181</v>
      </c>
      <c r="D16" s="14">
        <v>577</v>
      </c>
      <c r="E16" s="14">
        <v>139</v>
      </c>
      <c r="F16" s="14">
        <f t="shared" si="0"/>
        <v>1181</v>
      </c>
      <c r="G16" s="14">
        <f t="shared" si="0"/>
        <v>320</v>
      </c>
      <c r="H16" s="14">
        <v>491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830</v>
      </c>
      <c r="C17" s="14">
        <v>93</v>
      </c>
      <c r="D17" s="14">
        <v>741</v>
      </c>
      <c r="E17" s="14">
        <v>88</v>
      </c>
      <c r="F17" s="14">
        <f t="shared" si="0"/>
        <v>1571</v>
      </c>
      <c r="G17" s="14">
        <f t="shared" si="0"/>
        <v>181</v>
      </c>
      <c r="H17" s="14">
        <v>659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403</v>
      </c>
      <c r="C18" s="14">
        <v>5</v>
      </c>
      <c r="D18" s="14">
        <v>404</v>
      </c>
      <c r="E18" s="14">
        <v>3</v>
      </c>
      <c r="F18" s="14">
        <f t="shared" si="0"/>
        <v>807</v>
      </c>
      <c r="G18" s="14">
        <f t="shared" si="0"/>
        <v>8</v>
      </c>
      <c r="H18" s="14">
        <v>320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227</v>
      </c>
      <c r="C19" s="17">
        <v>0</v>
      </c>
      <c r="D19" s="15">
        <v>240</v>
      </c>
      <c r="E19" s="15">
        <v>0</v>
      </c>
      <c r="F19" s="14">
        <f t="shared" si="0"/>
        <v>467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276</v>
      </c>
      <c r="C20" s="18">
        <v>17</v>
      </c>
      <c r="D20" s="14">
        <v>297</v>
      </c>
      <c r="E20" s="14">
        <v>0</v>
      </c>
      <c r="F20" s="14">
        <f t="shared" si="0"/>
        <v>573</v>
      </c>
      <c r="G20" s="14">
        <f t="shared" si="0"/>
        <v>17</v>
      </c>
      <c r="H20" s="15">
        <v>212</v>
      </c>
    </row>
    <row r="21" spans="1:8" ht="21" customHeight="1">
      <c r="A21" s="21" t="s">
        <v>6</v>
      </c>
      <c r="B21" s="14">
        <v>336</v>
      </c>
      <c r="C21" s="18">
        <v>6</v>
      </c>
      <c r="D21" s="14">
        <v>378</v>
      </c>
      <c r="E21" s="14">
        <v>12</v>
      </c>
      <c r="F21" s="14">
        <f t="shared" si="0"/>
        <v>714</v>
      </c>
      <c r="G21" s="14">
        <f t="shared" si="0"/>
        <v>18</v>
      </c>
      <c r="H21" s="14">
        <v>289</v>
      </c>
    </row>
    <row r="22" spans="1:8" ht="21" customHeight="1">
      <c r="A22" s="21" t="s">
        <v>7</v>
      </c>
      <c r="B22" s="14">
        <v>463</v>
      </c>
      <c r="C22" s="18">
        <v>2</v>
      </c>
      <c r="D22" s="14">
        <v>474</v>
      </c>
      <c r="E22" s="14">
        <v>16</v>
      </c>
      <c r="F22" s="14">
        <f t="shared" si="0"/>
        <v>937</v>
      </c>
      <c r="G22" s="14">
        <f t="shared" si="0"/>
        <v>18</v>
      </c>
      <c r="H22" s="14">
        <v>343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425</v>
      </c>
      <c r="E23" s="14">
        <v>15</v>
      </c>
      <c r="F23" s="14">
        <f t="shared" si="0"/>
        <v>828</v>
      </c>
      <c r="G23" s="14">
        <f t="shared" si="0"/>
        <v>16</v>
      </c>
      <c r="H23" s="14">
        <v>283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166</v>
      </c>
      <c r="E24" s="14">
        <v>0</v>
      </c>
      <c r="F24" s="14">
        <f t="shared" si="0"/>
        <v>318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298</v>
      </c>
      <c r="C26" s="18">
        <v>1</v>
      </c>
      <c r="D26" s="14">
        <v>284</v>
      </c>
      <c r="E26" s="14">
        <v>1</v>
      </c>
      <c r="F26" s="14">
        <f t="shared" si="0"/>
        <v>582</v>
      </c>
      <c r="G26" s="14">
        <f t="shared" si="0"/>
        <v>2</v>
      </c>
      <c r="H26" s="14">
        <v>193</v>
      </c>
    </row>
    <row r="27" spans="1:8" ht="21" customHeight="1">
      <c r="A27" s="21" t="s">
        <v>8</v>
      </c>
      <c r="B27" s="14">
        <v>541</v>
      </c>
      <c r="C27" s="18">
        <v>4</v>
      </c>
      <c r="D27" s="14">
        <v>571</v>
      </c>
      <c r="E27" s="14">
        <v>45</v>
      </c>
      <c r="F27" s="14">
        <f t="shared" si="0"/>
        <v>1112</v>
      </c>
      <c r="G27" s="14">
        <f t="shared" si="0"/>
        <v>49</v>
      </c>
      <c r="H27" s="14">
        <v>437</v>
      </c>
    </row>
    <row r="28" spans="1:8" ht="21" customHeight="1">
      <c r="A28" s="21" t="s">
        <v>9</v>
      </c>
      <c r="B28" s="14">
        <v>355</v>
      </c>
      <c r="C28" s="18">
        <v>16</v>
      </c>
      <c r="D28" s="14">
        <v>393</v>
      </c>
      <c r="E28" s="14">
        <v>6</v>
      </c>
      <c r="F28" s="14">
        <f t="shared" si="0"/>
        <v>748</v>
      </c>
      <c r="G28" s="14">
        <f t="shared" si="0"/>
        <v>22</v>
      </c>
      <c r="H28" s="14">
        <v>253</v>
      </c>
    </row>
    <row r="29" spans="1:8" ht="21" customHeight="1">
      <c r="A29" s="21" t="s">
        <v>10</v>
      </c>
      <c r="B29" s="14">
        <v>291</v>
      </c>
      <c r="C29" s="18">
        <v>4</v>
      </c>
      <c r="D29" s="14">
        <v>313</v>
      </c>
      <c r="E29" s="14">
        <v>6</v>
      </c>
      <c r="F29" s="14">
        <f t="shared" si="0"/>
        <v>604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1846</v>
      </c>
      <c r="C30" s="18">
        <v>28</v>
      </c>
      <c r="D30" s="14">
        <v>1929</v>
      </c>
      <c r="E30" s="14">
        <v>25</v>
      </c>
      <c r="F30" s="14">
        <f t="shared" si="0"/>
        <v>3775</v>
      </c>
      <c r="G30" s="14">
        <f t="shared" si="0"/>
        <v>53</v>
      </c>
      <c r="H30" s="14">
        <v>1388</v>
      </c>
    </row>
    <row r="31" spans="1:8" ht="21" customHeight="1">
      <c r="A31" s="21" t="s">
        <v>29</v>
      </c>
      <c r="B31" s="14">
        <v>724</v>
      </c>
      <c r="C31" s="18">
        <v>15</v>
      </c>
      <c r="D31" s="14">
        <v>727</v>
      </c>
      <c r="E31" s="14">
        <v>9</v>
      </c>
      <c r="F31" s="14">
        <f t="shared" si="0"/>
        <v>1451</v>
      </c>
      <c r="G31" s="14">
        <f t="shared" si="0"/>
        <v>24</v>
      </c>
      <c r="H31" s="14">
        <v>513</v>
      </c>
    </row>
    <row r="32" spans="1:8" ht="21" customHeight="1">
      <c r="A32" s="21" t="s">
        <v>30</v>
      </c>
      <c r="B32" s="14">
        <v>459</v>
      </c>
      <c r="C32" s="18">
        <v>5</v>
      </c>
      <c r="D32" s="14">
        <v>446</v>
      </c>
      <c r="E32" s="14">
        <v>8</v>
      </c>
      <c r="F32" s="14">
        <f t="shared" si="0"/>
        <v>905</v>
      </c>
      <c r="G32" s="14">
        <f t="shared" si="0"/>
        <v>13</v>
      </c>
      <c r="H32" s="14">
        <v>325</v>
      </c>
    </row>
    <row r="33" spans="1:8" ht="21" customHeight="1">
      <c r="A33" s="22" t="s">
        <v>31</v>
      </c>
      <c r="B33" s="14">
        <v>175</v>
      </c>
      <c r="C33" s="18">
        <v>1</v>
      </c>
      <c r="D33" s="14">
        <v>191</v>
      </c>
      <c r="E33" s="14">
        <v>3</v>
      </c>
      <c r="F33" s="26">
        <f t="shared" si="0"/>
        <v>366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>SUM(B5:B33)</f>
        <v>26473</v>
      </c>
      <c r="C34" s="23">
        <f aca="true" t="shared" si="1" ref="C34:H34">SUM(C5:C33)</f>
        <v>1188</v>
      </c>
      <c r="D34" s="23">
        <f t="shared" si="1"/>
        <v>26626</v>
      </c>
      <c r="E34" s="23">
        <f>SUM(E5:E33)</f>
        <v>1157</v>
      </c>
      <c r="F34" s="23">
        <f t="shared" si="1"/>
        <v>53099</v>
      </c>
      <c r="G34" s="23">
        <f t="shared" si="1"/>
        <v>2345</v>
      </c>
      <c r="H34" s="39">
        <f t="shared" si="1"/>
        <v>21098</v>
      </c>
    </row>
    <row r="35" spans="1:13" ht="21" customHeight="1">
      <c r="A35" s="33"/>
      <c r="B35" s="41">
        <f>B34+C34</f>
        <v>27661</v>
      </c>
      <c r="C35" s="42"/>
      <c r="D35" s="41">
        <f>D34+E34</f>
        <v>27783</v>
      </c>
      <c r="E35" s="42"/>
      <c r="F35" s="41">
        <f>F34+G34</f>
        <v>55444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55444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22298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5">
      <selection activeCell="H38" sqref="H38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44530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1411</v>
      </c>
      <c r="C5" s="13">
        <v>36</v>
      </c>
      <c r="D5" s="13">
        <v>1461</v>
      </c>
      <c r="E5" s="13">
        <v>40</v>
      </c>
      <c r="F5" s="25">
        <f>B5+D5</f>
        <v>2872</v>
      </c>
      <c r="G5" s="13">
        <f>C5+E5</f>
        <v>76</v>
      </c>
      <c r="H5" s="13">
        <v>1077</v>
      </c>
    </row>
    <row r="6" spans="1:8" ht="21" customHeight="1">
      <c r="A6" s="21" t="s">
        <v>14</v>
      </c>
      <c r="B6" s="14">
        <v>1393</v>
      </c>
      <c r="C6" s="14">
        <v>59</v>
      </c>
      <c r="D6" s="14">
        <v>1378</v>
      </c>
      <c r="E6" s="14">
        <v>61</v>
      </c>
      <c r="F6" s="27">
        <f aca="true" t="shared" si="0" ref="F6:G33">B6+D6</f>
        <v>2771</v>
      </c>
      <c r="G6" s="14">
        <f>C6+E6</f>
        <v>120</v>
      </c>
      <c r="H6" s="14">
        <v>1177</v>
      </c>
    </row>
    <row r="7" spans="1:8" ht="21" customHeight="1">
      <c r="A7" s="21" t="s">
        <v>15</v>
      </c>
      <c r="B7" s="14">
        <v>3315</v>
      </c>
      <c r="C7" s="14">
        <v>93</v>
      </c>
      <c r="D7" s="14">
        <v>3350</v>
      </c>
      <c r="E7" s="14">
        <v>101</v>
      </c>
      <c r="F7" s="14">
        <f t="shared" si="0"/>
        <v>6665</v>
      </c>
      <c r="G7" s="14">
        <f t="shared" si="0"/>
        <v>194</v>
      </c>
      <c r="H7" s="14">
        <v>2487</v>
      </c>
    </row>
    <row r="8" spans="1:8" ht="21" customHeight="1">
      <c r="A8" s="21" t="s">
        <v>16</v>
      </c>
      <c r="B8" s="14">
        <v>1047</v>
      </c>
      <c r="C8" s="14">
        <v>26</v>
      </c>
      <c r="D8" s="14">
        <v>1113</v>
      </c>
      <c r="E8" s="14">
        <v>22</v>
      </c>
      <c r="F8" s="14">
        <f t="shared" si="0"/>
        <v>2160</v>
      </c>
      <c r="G8" s="14">
        <f t="shared" si="0"/>
        <v>48</v>
      </c>
      <c r="H8" s="14">
        <v>868</v>
      </c>
    </row>
    <row r="9" spans="1:8" ht="21" customHeight="1">
      <c r="A9" s="21" t="s">
        <v>17</v>
      </c>
      <c r="B9" s="14">
        <v>2608</v>
      </c>
      <c r="C9" s="14">
        <v>126</v>
      </c>
      <c r="D9" s="14">
        <v>2782</v>
      </c>
      <c r="E9" s="14">
        <v>133</v>
      </c>
      <c r="F9" s="14">
        <f t="shared" si="0"/>
        <v>5390</v>
      </c>
      <c r="G9" s="14">
        <f t="shared" si="0"/>
        <v>259</v>
      </c>
      <c r="H9" s="14">
        <v>2272</v>
      </c>
    </row>
    <row r="10" spans="1:8" ht="21" customHeight="1">
      <c r="A10" s="21" t="s">
        <v>18</v>
      </c>
      <c r="B10" s="14">
        <v>2777</v>
      </c>
      <c r="C10" s="14">
        <v>223</v>
      </c>
      <c r="D10" s="14">
        <v>2502</v>
      </c>
      <c r="E10" s="14">
        <v>206</v>
      </c>
      <c r="F10" s="14">
        <f t="shared" si="0"/>
        <v>5279</v>
      </c>
      <c r="G10" s="14">
        <f t="shared" si="0"/>
        <v>429</v>
      </c>
      <c r="H10" s="14">
        <v>2268</v>
      </c>
    </row>
    <row r="11" spans="1:14" ht="21" customHeight="1">
      <c r="A11" s="21" t="s">
        <v>19</v>
      </c>
      <c r="B11" s="14">
        <v>1332</v>
      </c>
      <c r="C11" s="14">
        <v>62</v>
      </c>
      <c r="D11" s="14">
        <v>1340</v>
      </c>
      <c r="E11" s="14">
        <v>63</v>
      </c>
      <c r="F11" s="14">
        <f t="shared" si="0"/>
        <v>2672</v>
      </c>
      <c r="G11" s="14">
        <f t="shared" si="0"/>
        <v>125</v>
      </c>
      <c r="H11" s="14">
        <v>1147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1004</v>
      </c>
      <c r="C12" s="14">
        <v>39</v>
      </c>
      <c r="D12" s="14">
        <v>996</v>
      </c>
      <c r="E12" s="14">
        <v>34</v>
      </c>
      <c r="F12" s="14">
        <f t="shared" si="0"/>
        <v>2000</v>
      </c>
      <c r="G12" s="14">
        <f t="shared" si="0"/>
        <v>73</v>
      </c>
      <c r="H12" s="14">
        <v>773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2270</v>
      </c>
      <c r="C13" s="14">
        <v>85</v>
      </c>
      <c r="D13" s="14">
        <v>2307</v>
      </c>
      <c r="E13" s="14">
        <v>77</v>
      </c>
      <c r="F13" s="14">
        <f t="shared" si="0"/>
        <v>4577</v>
      </c>
      <c r="G13" s="14">
        <f t="shared" si="0"/>
        <v>162</v>
      </c>
      <c r="H13" s="14">
        <v>1886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148</v>
      </c>
      <c r="C14" s="14">
        <v>2</v>
      </c>
      <c r="D14" s="14">
        <v>156</v>
      </c>
      <c r="E14" s="14">
        <v>2</v>
      </c>
      <c r="F14" s="14">
        <f t="shared" si="0"/>
        <v>304</v>
      </c>
      <c r="G14" s="14">
        <f t="shared" si="0"/>
        <v>4</v>
      </c>
      <c r="H14" s="14">
        <v>127</v>
      </c>
      <c r="N14" s="16"/>
    </row>
    <row r="15" spans="1:13" ht="21" customHeight="1">
      <c r="A15" s="21" t="s">
        <v>2</v>
      </c>
      <c r="B15" s="14">
        <v>736</v>
      </c>
      <c r="C15" s="14">
        <v>53</v>
      </c>
      <c r="D15" s="14">
        <v>651</v>
      </c>
      <c r="E15" s="14">
        <v>36</v>
      </c>
      <c r="F15" s="14">
        <f t="shared" si="0"/>
        <v>1387</v>
      </c>
      <c r="G15" s="14">
        <f t="shared" si="0"/>
        <v>89</v>
      </c>
      <c r="H15" s="14">
        <v>675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605</v>
      </c>
      <c r="C16" s="14">
        <v>180</v>
      </c>
      <c r="D16" s="14">
        <v>577</v>
      </c>
      <c r="E16" s="14">
        <v>134</v>
      </c>
      <c r="F16" s="14">
        <f t="shared" si="0"/>
        <v>1182</v>
      </c>
      <c r="G16" s="14">
        <f t="shared" si="0"/>
        <v>314</v>
      </c>
      <c r="H16" s="14">
        <v>491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830</v>
      </c>
      <c r="C17" s="14">
        <v>93</v>
      </c>
      <c r="D17" s="14">
        <v>745</v>
      </c>
      <c r="E17" s="14">
        <v>88</v>
      </c>
      <c r="F17" s="14">
        <f t="shared" si="0"/>
        <v>1575</v>
      </c>
      <c r="G17" s="14">
        <f t="shared" si="0"/>
        <v>181</v>
      </c>
      <c r="H17" s="14">
        <v>662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404</v>
      </c>
      <c r="C18" s="14">
        <v>5</v>
      </c>
      <c r="D18" s="14">
        <v>408</v>
      </c>
      <c r="E18" s="14">
        <v>3</v>
      </c>
      <c r="F18" s="14">
        <f t="shared" si="0"/>
        <v>812</v>
      </c>
      <c r="G18" s="14">
        <f t="shared" si="0"/>
        <v>8</v>
      </c>
      <c r="H18" s="14">
        <v>321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227</v>
      </c>
      <c r="C19" s="17">
        <v>0</v>
      </c>
      <c r="D19" s="15">
        <v>240</v>
      </c>
      <c r="E19" s="15">
        <v>0</v>
      </c>
      <c r="F19" s="14">
        <f t="shared" si="0"/>
        <v>467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276</v>
      </c>
      <c r="C20" s="18">
        <v>16</v>
      </c>
      <c r="D20" s="14">
        <v>297</v>
      </c>
      <c r="E20" s="14">
        <v>0</v>
      </c>
      <c r="F20" s="14">
        <f t="shared" si="0"/>
        <v>573</v>
      </c>
      <c r="G20" s="14">
        <f t="shared" si="0"/>
        <v>16</v>
      </c>
      <c r="H20" s="15">
        <v>213</v>
      </c>
    </row>
    <row r="21" spans="1:8" ht="21" customHeight="1">
      <c r="A21" s="21" t="s">
        <v>6</v>
      </c>
      <c r="B21" s="14">
        <v>339</v>
      </c>
      <c r="C21" s="18">
        <v>4</v>
      </c>
      <c r="D21" s="14">
        <v>378</v>
      </c>
      <c r="E21" s="14">
        <v>11</v>
      </c>
      <c r="F21" s="14">
        <f t="shared" si="0"/>
        <v>717</v>
      </c>
      <c r="G21" s="14">
        <f t="shared" si="0"/>
        <v>15</v>
      </c>
      <c r="H21" s="14">
        <v>291</v>
      </c>
    </row>
    <row r="22" spans="1:8" ht="21" customHeight="1">
      <c r="A22" s="21" t="s">
        <v>7</v>
      </c>
      <c r="B22" s="14">
        <v>460</v>
      </c>
      <c r="C22" s="18">
        <v>2</v>
      </c>
      <c r="D22" s="14">
        <v>475</v>
      </c>
      <c r="E22" s="14">
        <v>16</v>
      </c>
      <c r="F22" s="14">
        <f t="shared" si="0"/>
        <v>935</v>
      </c>
      <c r="G22" s="14">
        <f t="shared" si="0"/>
        <v>18</v>
      </c>
      <c r="H22" s="14">
        <v>343</v>
      </c>
    </row>
    <row r="23" spans="1:8" ht="21" customHeight="1">
      <c r="A23" s="21" t="s">
        <v>24</v>
      </c>
      <c r="B23" s="14">
        <v>404</v>
      </c>
      <c r="C23" s="18">
        <v>1</v>
      </c>
      <c r="D23" s="14">
        <v>426</v>
      </c>
      <c r="E23" s="14">
        <v>15</v>
      </c>
      <c r="F23" s="14">
        <f t="shared" si="0"/>
        <v>830</v>
      </c>
      <c r="G23" s="14">
        <f t="shared" si="0"/>
        <v>16</v>
      </c>
      <c r="H23" s="14">
        <v>284</v>
      </c>
    </row>
    <row r="24" spans="1:8" ht="21" customHeight="1">
      <c r="A24" s="21" t="s">
        <v>25</v>
      </c>
      <c r="B24" s="14">
        <v>154</v>
      </c>
      <c r="C24" s="18">
        <v>0</v>
      </c>
      <c r="D24" s="14">
        <v>168</v>
      </c>
      <c r="E24" s="14">
        <v>0</v>
      </c>
      <c r="F24" s="14">
        <f t="shared" si="0"/>
        <v>322</v>
      </c>
      <c r="G24" s="14">
        <f t="shared" si="0"/>
        <v>0</v>
      </c>
      <c r="H24" s="14">
        <v>127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298</v>
      </c>
      <c r="C26" s="18">
        <v>1</v>
      </c>
      <c r="D26" s="14">
        <v>285</v>
      </c>
      <c r="E26" s="14">
        <v>1</v>
      </c>
      <c r="F26" s="14">
        <f t="shared" si="0"/>
        <v>583</v>
      </c>
      <c r="G26" s="14">
        <f t="shared" si="0"/>
        <v>2</v>
      </c>
      <c r="H26" s="14">
        <v>193</v>
      </c>
    </row>
    <row r="27" spans="1:8" ht="21" customHeight="1">
      <c r="A27" s="21" t="s">
        <v>8</v>
      </c>
      <c r="B27" s="14">
        <v>541</v>
      </c>
      <c r="C27" s="18">
        <v>4</v>
      </c>
      <c r="D27" s="14">
        <v>567</v>
      </c>
      <c r="E27" s="14">
        <v>46</v>
      </c>
      <c r="F27" s="14">
        <f t="shared" si="0"/>
        <v>1108</v>
      </c>
      <c r="G27" s="14">
        <f t="shared" si="0"/>
        <v>50</v>
      </c>
      <c r="H27" s="14">
        <v>436</v>
      </c>
    </row>
    <row r="28" spans="1:8" ht="21" customHeight="1">
      <c r="A28" s="21" t="s">
        <v>9</v>
      </c>
      <c r="B28" s="14">
        <v>355</v>
      </c>
      <c r="C28" s="18">
        <v>16</v>
      </c>
      <c r="D28" s="14">
        <v>392</v>
      </c>
      <c r="E28" s="14">
        <v>6</v>
      </c>
      <c r="F28" s="14">
        <f t="shared" si="0"/>
        <v>747</v>
      </c>
      <c r="G28" s="14">
        <f t="shared" si="0"/>
        <v>22</v>
      </c>
      <c r="H28" s="14">
        <v>254</v>
      </c>
    </row>
    <row r="29" spans="1:8" ht="21" customHeight="1">
      <c r="A29" s="21" t="s">
        <v>10</v>
      </c>
      <c r="B29" s="14">
        <v>291</v>
      </c>
      <c r="C29" s="18">
        <v>4</v>
      </c>
      <c r="D29" s="14">
        <v>313</v>
      </c>
      <c r="E29" s="14">
        <v>6</v>
      </c>
      <c r="F29" s="14">
        <f t="shared" si="0"/>
        <v>604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1844</v>
      </c>
      <c r="C30" s="18">
        <v>28</v>
      </c>
      <c r="D30" s="14">
        <v>1931</v>
      </c>
      <c r="E30" s="14">
        <v>25</v>
      </c>
      <c r="F30" s="14">
        <f t="shared" si="0"/>
        <v>3775</v>
      </c>
      <c r="G30" s="14">
        <f t="shared" si="0"/>
        <v>53</v>
      </c>
      <c r="H30" s="14">
        <v>1388</v>
      </c>
    </row>
    <row r="31" spans="1:8" ht="21" customHeight="1">
      <c r="A31" s="21" t="s">
        <v>29</v>
      </c>
      <c r="B31" s="14">
        <v>729</v>
      </c>
      <c r="C31" s="18">
        <v>15</v>
      </c>
      <c r="D31" s="14">
        <v>730</v>
      </c>
      <c r="E31" s="14">
        <v>9</v>
      </c>
      <c r="F31" s="14">
        <f t="shared" si="0"/>
        <v>1459</v>
      </c>
      <c r="G31" s="14">
        <f t="shared" si="0"/>
        <v>24</v>
      </c>
      <c r="H31" s="14">
        <v>520</v>
      </c>
    </row>
    <row r="32" spans="1:8" ht="21" customHeight="1">
      <c r="A32" s="21" t="s">
        <v>30</v>
      </c>
      <c r="B32" s="14">
        <v>461</v>
      </c>
      <c r="C32" s="18">
        <v>5</v>
      </c>
      <c r="D32" s="14">
        <v>449</v>
      </c>
      <c r="E32" s="14">
        <v>8</v>
      </c>
      <c r="F32" s="14">
        <f t="shared" si="0"/>
        <v>910</v>
      </c>
      <c r="G32" s="14">
        <f t="shared" si="0"/>
        <v>13</v>
      </c>
      <c r="H32" s="14">
        <v>324</v>
      </c>
    </row>
    <row r="33" spans="1:8" ht="21" customHeight="1">
      <c r="A33" s="22" t="s">
        <v>31</v>
      </c>
      <c r="B33" s="14">
        <v>175</v>
      </c>
      <c r="C33" s="18">
        <v>1</v>
      </c>
      <c r="D33" s="14">
        <v>190</v>
      </c>
      <c r="E33" s="14">
        <v>3</v>
      </c>
      <c r="F33" s="26">
        <f t="shared" si="0"/>
        <v>365</v>
      </c>
      <c r="G33" s="14">
        <f t="shared" si="0"/>
        <v>4</v>
      </c>
      <c r="H33" s="14">
        <v>144</v>
      </c>
    </row>
    <row r="34" spans="1:8" ht="21" customHeight="1">
      <c r="A34" s="33" t="s">
        <v>5</v>
      </c>
      <c r="B34" s="23">
        <f>SUM(B5:B33)</f>
        <v>26491</v>
      </c>
      <c r="C34" s="23">
        <f aca="true" t="shared" si="1" ref="C34:H34">SUM(C5:C33)</f>
        <v>1179</v>
      </c>
      <c r="D34" s="23">
        <f t="shared" si="1"/>
        <v>26675</v>
      </c>
      <c r="E34" s="23">
        <f>SUM(E5:E33)</f>
        <v>1146</v>
      </c>
      <c r="F34" s="23">
        <f t="shared" si="1"/>
        <v>53166</v>
      </c>
      <c r="G34" s="23">
        <f t="shared" si="1"/>
        <v>2325</v>
      </c>
      <c r="H34" s="39">
        <f t="shared" si="1"/>
        <v>21148</v>
      </c>
    </row>
    <row r="35" spans="1:13" ht="21" customHeight="1">
      <c r="A35" s="33"/>
      <c r="B35" s="41">
        <f>B34+C34</f>
        <v>27670</v>
      </c>
      <c r="C35" s="42"/>
      <c r="D35" s="41">
        <f>D34+E34</f>
        <v>27821</v>
      </c>
      <c r="E35" s="42"/>
      <c r="F35" s="41">
        <f>F34+G34</f>
        <v>55491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55491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22338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穂積町役場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穂積町役場</dc:creator>
  <cp:keywords/>
  <dc:description/>
  <cp:lastModifiedBy>瑞穂市役所</cp:lastModifiedBy>
  <cp:lastPrinted>2022-01-06T06:01:00Z</cp:lastPrinted>
  <dcterms:created xsi:type="dcterms:W3CDTF">1999-07-01T05:21:23Z</dcterms:created>
  <dcterms:modified xsi:type="dcterms:W3CDTF">2022-01-06T06:01:04Z</dcterms:modified>
  <cp:category/>
  <cp:version/>
  <cp:contentType/>
  <cp:contentStatus/>
</cp:coreProperties>
</file>