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5"/>
  </bookViews>
  <sheets>
    <sheet name="R2.3" sheetId="1" r:id="rId1"/>
    <sheet name="R2.4" sheetId="2" r:id="rId2"/>
    <sheet name="R2.5" sheetId="3" r:id="rId3"/>
    <sheet name="R2.6" sheetId="4" r:id="rId4"/>
    <sheet name="R2.7" sheetId="5" r:id="rId5"/>
    <sheet name="R2.８" sheetId="6" r:id="rId6"/>
  </sheets>
  <definedNames>
    <definedName name="_xlnm.Print_Area" localSheetId="0">'R2.3'!$A$1:$I$42</definedName>
    <definedName name="_xlnm.Print_Area" localSheetId="1">'R2.4'!$A$1:$I$42</definedName>
    <definedName name="_xlnm.Print_Area" localSheetId="2">'R2.5'!$A$1:$I$42</definedName>
    <definedName name="_xlnm.Print_Area" localSheetId="3">'R2.6'!$A$1:$I$42</definedName>
    <definedName name="_xlnm.Print_Area" localSheetId="4">'R2.7'!$A$1:$I$42</definedName>
    <definedName name="_xlnm.Print_Area" localSheetId="5">'R2.８'!$A$1:$I$42</definedName>
  </definedNames>
  <calcPr fullCalcOnLoad="1"/>
</workbook>
</file>

<file path=xl/sharedStrings.xml><?xml version="1.0" encoding="utf-8"?>
<sst xmlns="http://schemas.openxmlformats.org/spreadsheetml/2006/main" count="294" uniqueCount="45">
  <si>
    <t>世帯数</t>
  </si>
  <si>
    <t>十九条</t>
  </si>
  <si>
    <t>野田新田</t>
  </si>
  <si>
    <t>野白新田</t>
  </si>
  <si>
    <t>祖父江</t>
  </si>
  <si>
    <t>計</t>
  </si>
  <si>
    <t>森</t>
  </si>
  <si>
    <t>田之上</t>
  </si>
  <si>
    <t>美江寺</t>
  </si>
  <si>
    <t>十七条</t>
  </si>
  <si>
    <t>十八条</t>
  </si>
  <si>
    <t>　人</t>
  </si>
  <si>
    <t xml:space="preserve"> 世帯</t>
  </si>
  <si>
    <t>馬　場</t>
  </si>
  <si>
    <t>生　津</t>
  </si>
  <si>
    <t>本　田</t>
  </si>
  <si>
    <t>只　越</t>
  </si>
  <si>
    <t>別　府</t>
  </si>
  <si>
    <t>穂　積</t>
  </si>
  <si>
    <t>稲　里</t>
  </si>
  <si>
    <t>牛　牧</t>
  </si>
  <si>
    <t>宝　江</t>
  </si>
  <si>
    <t>七　崎</t>
  </si>
  <si>
    <t>居　倉</t>
  </si>
  <si>
    <t>唐　栗</t>
  </si>
  <si>
    <t>宮　田</t>
  </si>
  <si>
    <t>大　月</t>
  </si>
  <si>
    <t>重　里</t>
  </si>
  <si>
    <t>古　橋</t>
  </si>
  <si>
    <t>横　屋</t>
  </si>
  <si>
    <t>中　宮</t>
  </si>
  <si>
    <t>呂　久</t>
  </si>
  <si>
    <t>地　区</t>
  </si>
  <si>
    <t>人　口</t>
  </si>
  <si>
    <t>【外国人含む】</t>
  </si>
  <si>
    <t>地区別人口世帯数</t>
  </si>
  <si>
    <t>男</t>
  </si>
  <si>
    <t>女</t>
  </si>
  <si>
    <t>合計</t>
  </si>
  <si>
    <t>日本人</t>
  </si>
  <si>
    <t>外国人</t>
  </si>
  <si>
    <t>※　世帯数につきましては、日本人と外国人の混合世帯をそれぞれの表で合計しているため、</t>
  </si>
  <si>
    <t>　　  　重複しておりますので、総合計のみの表示とさせていただきます。</t>
  </si>
  <si>
    <r>
      <t xml:space="preserve">世帯数
</t>
    </r>
    <r>
      <rPr>
        <sz val="8"/>
        <rFont val="HG丸ｺﾞｼｯｸM-PRO"/>
        <family val="3"/>
      </rPr>
      <t>（日本人のみ）</t>
    </r>
  </si>
  <si>
    <t>犀　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</si>
</sst>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u val="single"/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12.5"/>
      <name val="HG丸ｺﾞｼｯｸM-PRO"/>
      <family val="3"/>
    </font>
    <font>
      <sz val="12.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177" fontId="5" fillId="0" borderId="0" xfId="0" applyNumberFormat="1" applyFont="1" applyAlignment="1">
      <alignment/>
    </xf>
    <xf numFmtId="182" fontId="11" fillId="0" borderId="11" xfId="49" applyNumberFormat="1" applyFont="1" applyFill="1" applyBorder="1" applyAlignment="1">
      <alignment vertical="center"/>
    </xf>
    <xf numFmtId="182" fontId="10" fillId="0" borderId="11" xfId="49" applyNumberFormat="1" applyFont="1" applyBorder="1" applyAlignment="1">
      <alignment vertical="center"/>
    </xf>
    <xf numFmtId="177" fontId="6" fillId="16" borderId="12" xfId="0" applyNumberFormat="1" applyFont="1" applyFill="1" applyBorder="1" applyAlignment="1">
      <alignment horizontal="center" vertical="center"/>
    </xf>
    <xf numFmtId="177" fontId="2" fillId="16" borderId="13" xfId="0" applyNumberFormat="1" applyFont="1" applyFill="1" applyBorder="1" applyAlignment="1">
      <alignment horizontal="center" vertical="center"/>
    </xf>
    <xf numFmtId="177" fontId="2" fillId="16" borderId="11" xfId="0" applyNumberFormat="1" applyFont="1" applyFill="1" applyBorder="1" applyAlignment="1">
      <alignment horizontal="center" vertical="center"/>
    </xf>
    <xf numFmtId="177" fontId="2" fillId="16" borderId="14" xfId="0" applyNumberFormat="1" applyFont="1" applyFill="1" applyBorder="1" applyAlignment="1">
      <alignment horizontal="center" vertical="center"/>
    </xf>
    <xf numFmtId="177" fontId="10" fillId="16" borderId="12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38" fontId="10" fillId="0" borderId="15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7" fontId="3" fillId="16" borderId="12" xfId="0" applyNumberFormat="1" applyFont="1" applyFill="1" applyBorder="1" applyAlignment="1">
      <alignment horizontal="center" vertical="center"/>
    </xf>
    <xf numFmtId="177" fontId="10" fillId="16" borderId="15" xfId="0" applyNumberFormat="1" applyFont="1" applyFill="1" applyBorder="1" applyAlignment="1">
      <alignment horizontal="right" vertical="center"/>
    </xf>
    <xf numFmtId="177" fontId="10" fillId="16" borderId="17" xfId="0" applyNumberFormat="1" applyFont="1" applyFill="1" applyBorder="1" applyAlignment="1">
      <alignment horizontal="right" vertical="center"/>
    </xf>
    <xf numFmtId="177" fontId="10" fillId="16" borderId="18" xfId="0" applyNumberFormat="1" applyFont="1" applyFill="1" applyBorder="1" applyAlignment="1">
      <alignment horizontal="center" vertical="center"/>
    </xf>
    <xf numFmtId="177" fontId="10" fillId="16" borderId="1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177" fontId="6" fillId="16" borderId="15" xfId="0" applyNumberFormat="1" applyFont="1" applyFill="1" applyBorder="1" applyAlignment="1">
      <alignment horizontal="center" vertical="center" wrapText="1"/>
    </xf>
    <xf numFmtId="177" fontId="6" fillId="16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9">
      <selection activeCell="C49" sqref="C49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43921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1360</v>
      </c>
      <c r="C5" s="13">
        <v>22</v>
      </c>
      <c r="D5" s="13">
        <v>1395</v>
      </c>
      <c r="E5" s="13">
        <v>31</v>
      </c>
      <c r="F5" s="25">
        <f>B5+D5</f>
        <v>2755</v>
      </c>
      <c r="G5" s="13">
        <f>C5+E5</f>
        <v>53</v>
      </c>
      <c r="H5" s="13">
        <v>1011</v>
      </c>
    </row>
    <row r="6" spans="1:8" ht="21" customHeight="1">
      <c r="A6" s="21" t="s">
        <v>14</v>
      </c>
      <c r="B6" s="14">
        <v>1420</v>
      </c>
      <c r="C6" s="14">
        <v>52</v>
      </c>
      <c r="D6" s="14">
        <v>1437</v>
      </c>
      <c r="E6" s="14">
        <v>64</v>
      </c>
      <c r="F6" s="27">
        <f aca="true" t="shared" si="0" ref="F6:G33">B6+D6</f>
        <v>2857</v>
      </c>
      <c r="G6" s="14">
        <f>C6+E6</f>
        <v>116</v>
      </c>
      <c r="H6" s="14">
        <v>1181</v>
      </c>
    </row>
    <row r="7" spans="1:8" ht="21" customHeight="1">
      <c r="A7" s="21" t="s">
        <v>15</v>
      </c>
      <c r="B7" s="14">
        <v>3250</v>
      </c>
      <c r="C7" s="14">
        <v>104</v>
      </c>
      <c r="D7" s="14">
        <v>3292</v>
      </c>
      <c r="E7" s="14">
        <v>84</v>
      </c>
      <c r="F7" s="14">
        <f t="shared" si="0"/>
        <v>6542</v>
      </c>
      <c r="G7" s="14">
        <f t="shared" si="0"/>
        <v>188</v>
      </c>
      <c r="H7" s="14">
        <v>2427</v>
      </c>
    </row>
    <row r="8" spans="1:8" ht="21" customHeight="1">
      <c r="A8" s="21" t="s">
        <v>16</v>
      </c>
      <c r="B8" s="14">
        <v>1063</v>
      </c>
      <c r="C8" s="14">
        <v>38</v>
      </c>
      <c r="D8" s="14">
        <v>1119</v>
      </c>
      <c r="E8" s="14">
        <v>24</v>
      </c>
      <c r="F8" s="14">
        <f t="shared" si="0"/>
        <v>2182</v>
      </c>
      <c r="G8" s="14">
        <f t="shared" si="0"/>
        <v>62</v>
      </c>
      <c r="H8" s="14">
        <v>868</v>
      </c>
    </row>
    <row r="9" spans="1:8" ht="21" customHeight="1">
      <c r="A9" s="21" t="s">
        <v>17</v>
      </c>
      <c r="B9" s="14">
        <v>2600</v>
      </c>
      <c r="C9" s="14">
        <v>120</v>
      </c>
      <c r="D9" s="14">
        <v>2782</v>
      </c>
      <c r="E9" s="14">
        <v>161</v>
      </c>
      <c r="F9" s="14">
        <f t="shared" si="0"/>
        <v>5382</v>
      </c>
      <c r="G9" s="14">
        <f t="shared" si="0"/>
        <v>281</v>
      </c>
      <c r="H9" s="14">
        <v>2183</v>
      </c>
    </row>
    <row r="10" spans="1:8" ht="21" customHeight="1">
      <c r="A10" s="21" t="s">
        <v>18</v>
      </c>
      <c r="B10" s="14">
        <v>2675</v>
      </c>
      <c r="C10" s="14">
        <v>238</v>
      </c>
      <c r="D10" s="14">
        <v>2457</v>
      </c>
      <c r="E10" s="14">
        <v>204</v>
      </c>
      <c r="F10" s="14">
        <f t="shared" si="0"/>
        <v>5132</v>
      </c>
      <c r="G10" s="14">
        <f t="shared" si="0"/>
        <v>442</v>
      </c>
      <c r="H10" s="14">
        <v>2143</v>
      </c>
    </row>
    <row r="11" spans="1:14" ht="21" customHeight="1">
      <c r="A11" s="21" t="s">
        <v>19</v>
      </c>
      <c r="B11" s="14">
        <v>1287</v>
      </c>
      <c r="C11" s="14">
        <v>69</v>
      </c>
      <c r="D11" s="14">
        <v>1296</v>
      </c>
      <c r="E11" s="14">
        <v>68</v>
      </c>
      <c r="F11" s="14">
        <f t="shared" si="0"/>
        <v>2583</v>
      </c>
      <c r="G11" s="14">
        <f t="shared" si="0"/>
        <v>137</v>
      </c>
      <c r="H11" s="14">
        <v>1092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959</v>
      </c>
      <c r="C12" s="14">
        <v>39</v>
      </c>
      <c r="D12" s="14">
        <v>966</v>
      </c>
      <c r="E12" s="14">
        <v>35</v>
      </c>
      <c r="F12" s="14">
        <f t="shared" si="0"/>
        <v>1925</v>
      </c>
      <c r="G12" s="14">
        <f t="shared" si="0"/>
        <v>74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2241</v>
      </c>
      <c r="C13" s="14">
        <v>77</v>
      </c>
      <c r="D13" s="14">
        <v>2299</v>
      </c>
      <c r="E13" s="14">
        <v>78</v>
      </c>
      <c r="F13" s="14">
        <f t="shared" si="0"/>
        <v>4540</v>
      </c>
      <c r="G13" s="14">
        <f t="shared" si="0"/>
        <v>155</v>
      </c>
      <c r="H13" s="14">
        <v>1841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2</v>
      </c>
      <c r="D14" s="14">
        <v>164</v>
      </c>
      <c r="E14" s="14">
        <v>1</v>
      </c>
      <c r="F14" s="14">
        <f t="shared" si="0"/>
        <v>315</v>
      </c>
      <c r="G14" s="14">
        <f t="shared" si="0"/>
        <v>3</v>
      </c>
      <c r="H14" s="14">
        <v>128</v>
      </c>
      <c r="N14" s="16"/>
    </row>
    <row r="15" spans="1:13" ht="21" customHeight="1">
      <c r="A15" s="21" t="s">
        <v>2</v>
      </c>
      <c r="B15" s="14">
        <v>714</v>
      </c>
      <c r="C15" s="14">
        <v>48</v>
      </c>
      <c r="D15" s="14">
        <v>646</v>
      </c>
      <c r="E15" s="14">
        <v>33</v>
      </c>
      <c r="F15" s="14">
        <f t="shared" si="0"/>
        <v>1360</v>
      </c>
      <c r="G15" s="14">
        <f t="shared" si="0"/>
        <v>81</v>
      </c>
      <c r="H15" s="14">
        <v>634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599</v>
      </c>
      <c r="C16" s="14">
        <v>211</v>
      </c>
      <c r="D16" s="14">
        <v>561</v>
      </c>
      <c r="E16" s="14">
        <v>175</v>
      </c>
      <c r="F16" s="14">
        <f t="shared" si="0"/>
        <v>1160</v>
      </c>
      <c r="G16" s="14">
        <f t="shared" si="0"/>
        <v>386</v>
      </c>
      <c r="H16" s="14">
        <v>464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800</v>
      </c>
      <c r="C17" s="14">
        <v>80</v>
      </c>
      <c r="D17" s="14">
        <v>728</v>
      </c>
      <c r="E17" s="14">
        <v>74</v>
      </c>
      <c r="F17" s="14">
        <f t="shared" si="0"/>
        <v>1528</v>
      </c>
      <c r="G17" s="14">
        <f t="shared" si="0"/>
        <v>154</v>
      </c>
      <c r="H17" s="14">
        <v>632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388</v>
      </c>
      <c r="C18" s="14">
        <v>4</v>
      </c>
      <c r="D18" s="14">
        <v>383</v>
      </c>
      <c r="E18" s="14">
        <v>3</v>
      </c>
      <c r="F18" s="14">
        <f t="shared" si="0"/>
        <v>771</v>
      </c>
      <c r="G18" s="14">
        <f t="shared" si="0"/>
        <v>7</v>
      </c>
      <c r="H18" s="14">
        <v>303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236</v>
      </c>
      <c r="C19" s="17">
        <v>0</v>
      </c>
      <c r="D19" s="15">
        <v>237</v>
      </c>
      <c r="E19" s="15">
        <v>0</v>
      </c>
      <c r="F19" s="14">
        <f t="shared" si="0"/>
        <v>473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280</v>
      </c>
      <c r="C20" s="18">
        <v>16</v>
      </c>
      <c r="D20" s="14">
        <v>305</v>
      </c>
      <c r="E20" s="14">
        <v>0</v>
      </c>
      <c r="F20" s="14">
        <f t="shared" si="0"/>
        <v>585</v>
      </c>
      <c r="G20" s="14">
        <f t="shared" si="0"/>
        <v>16</v>
      </c>
      <c r="H20" s="15">
        <v>210</v>
      </c>
    </row>
    <row r="21" spans="1:8" ht="21" customHeight="1">
      <c r="A21" s="21" t="s">
        <v>6</v>
      </c>
      <c r="B21" s="14">
        <v>339</v>
      </c>
      <c r="C21" s="18">
        <v>7</v>
      </c>
      <c r="D21" s="14">
        <v>385</v>
      </c>
      <c r="E21" s="14">
        <v>10</v>
      </c>
      <c r="F21" s="14">
        <f t="shared" si="0"/>
        <v>724</v>
      </c>
      <c r="G21" s="14">
        <f t="shared" si="0"/>
        <v>17</v>
      </c>
      <c r="H21" s="14">
        <v>283</v>
      </c>
    </row>
    <row r="22" spans="1:8" ht="21" customHeight="1">
      <c r="A22" s="21" t="s">
        <v>7</v>
      </c>
      <c r="B22" s="14">
        <v>470</v>
      </c>
      <c r="C22" s="18">
        <v>5</v>
      </c>
      <c r="D22" s="14">
        <v>482</v>
      </c>
      <c r="E22" s="14">
        <v>25</v>
      </c>
      <c r="F22" s="14">
        <f t="shared" si="0"/>
        <v>952</v>
      </c>
      <c r="G22" s="14">
        <f t="shared" si="0"/>
        <v>30</v>
      </c>
      <c r="H22" s="14">
        <v>339</v>
      </c>
    </row>
    <row r="23" spans="1:8" ht="21" customHeight="1">
      <c r="A23" s="21" t="s">
        <v>24</v>
      </c>
      <c r="B23" s="14">
        <v>402</v>
      </c>
      <c r="C23" s="18">
        <v>1</v>
      </c>
      <c r="D23" s="14">
        <v>427</v>
      </c>
      <c r="E23" s="14">
        <v>25</v>
      </c>
      <c r="F23" s="14">
        <f t="shared" si="0"/>
        <v>829</v>
      </c>
      <c r="G23" s="14">
        <f t="shared" si="0"/>
        <v>26</v>
      </c>
      <c r="H23" s="14">
        <v>276</v>
      </c>
    </row>
    <row r="24" spans="1:8" ht="21" customHeight="1">
      <c r="A24" s="21" t="s">
        <v>25</v>
      </c>
      <c r="B24" s="14">
        <v>150</v>
      </c>
      <c r="C24" s="18">
        <v>0</v>
      </c>
      <c r="D24" s="14">
        <v>168</v>
      </c>
      <c r="E24" s="14">
        <v>0</v>
      </c>
      <c r="F24" s="14">
        <f t="shared" si="0"/>
        <v>318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289</v>
      </c>
      <c r="C26" s="18">
        <v>1</v>
      </c>
      <c r="D26" s="14">
        <v>277</v>
      </c>
      <c r="E26" s="14">
        <v>2</v>
      </c>
      <c r="F26" s="14">
        <f t="shared" si="0"/>
        <v>566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560</v>
      </c>
      <c r="C27" s="18">
        <v>6</v>
      </c>
      <c r="D27" s="14">
        <v>585</v>
      </c>
      <c r="E27" s="14">
        <v>58</v>
      </c>
      <c r="F27" s="14">
        <f t="shared" si="0"/>
        <v>1145</v>
      </c>
      <c r="G27" s="14">
        <f t="shared" si="0"/>
        <v>64</v>
      </c>
      <c r="H27" s="14">
        <v>442</v>
      </c>
    </row>
    <row r="28" spans="1:8" ht="21" customHeight="1">
      <c r="A28" s="21" t="s">
        <v>9</v>
      </c>
      <c r="B28" s="14">
        <v>368</v>
      </c>
      <c r="C28" s="18">
        <v>14</v>
      </c>
      <c r="D28" s="14">
        <v>395</v>
      </c>
      <c r="E28" s="14">
        <v>12</v>
      </c>
      <c r="F28" s="14">
        <f t="shared" si="0"/>
        <v>763</v>
      </c>
      <c r="G28" s="14">
        <f t="shared" si="0"/>
        <v>26</v>
      </c>
      <c r="H28" s="14">
        <v>251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325</v>
      </c>
      <c r="E29" s="14">
        <v>6</v>
      </c>
      <c r="F29" s="14">
        <f t="shared" si="0"/>
        <v>631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1835</v>
      </c>
      <c r="C30" s="18">
        <v>27</v>
      </c>
      <c r="D30" s="14">
        <v>1918</v>
      </c>
      <c r="E30" s="14">
        <v>24</v>
      </c>
      <c r="F30" s="14">
        <f t="shared" si="0"/>
        <v>3753</v>
      </c>
      <c r="G30" s="14">
        <f t="shared" si="0"/>
        <v>51</v>
      </c>
      <c r="H30" s="14">
        <v>1325</v>
      </c>
    </row>
    <row r="31" spans="1:8" ht="21" customHeight="1">
      <c r="A31" s="21" t="s">
        <v>29</v>
      </c>
      <c r="B31" s="14">
        <v>720</v>
      </c>
      <c r="C31" s="18">
        <v>14</v>
      </c>
      <c r="D31" s="14">
        <v>690</v>
      </c>
      <c r="E31" s="14">
        <v>12</v>
      </c>
      <c r="F31" s="14">
        <f t="shared" si="0"/>
        <v>1410</v>
      </c>
      <c r="G31" s="14">
        <f t="shared" si="0"/>
        <v>26</v>
      </c>
      <c r="H31" s="14">
        <v>502</v>
      </c>
    </row>
    <row r="32" spans="1:8" ht="21" customHeight="1">
      <c r="A32" s="21" t="s">
        <v>30</v>
      </c>
      <c r="B32" s="14">
        <v>449</v>
      </c>
      <c r="C32" s="18">
        <v>3</v>
      </c>
      <c r="D32" s="14">
        <v>432</v>
      </c>
      <c r="E32" s="14">
        <v>8</v>
      </c>
      <c r="F32" s="14">
        <f t="shared" si="0"/>
        <v>881</v>
      </c>
      <c r="G32" s="14">
        <f t="shared" si="0"/>
        <v>11</v>
      </c>
      <c r="H32" s="14">
        <v>308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206</v>
      </c>
      <c r="E33" s="14">
        <v>3</v>
      </c>
      <c r="F33" s="26">
        <f t="shared" si="0"/>
        <v>400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26166</v>
      </c>
      <c r="C34" s="23">
        <f t="shared" si="1"/>
        <v>1203</v>
      </c>
      <c r="D34" s="23">
        <f t="shared" si="1"/>
        <v>26427</v>
      </c>
      <c r="E34" s="23">
        <f>SUM(E5:E33)</f>
        <v>1220</v>
      </c>
      <c r="F34" s="23">
        <f t="shared" si="1"/>
        <v>52593</v>
      </c>
      <c r="G34" s="23">
        <f t="shared" si="1"/>
        <v>2423</v>
      </c>
      <c r="H34" s="34">
        <f t="shared" si="1"/>
        <v>20409</v>
      </c>
    </row>
    <row r="35" spans="1:13" ht="21" customHeight="1">
      <c r="A35" s="33"/>
      <c r="B35" s="36">
        <f>B34+C34</f>
        <v>27369</v>
      </c>
      <c r="C35" s="37"/>
      <c r="D35" s="36">
        <f>D34+E34</f>
        <v>27647</v>
      </c>
      <c r="E35" s="37"/>
      <c r="F35" s="36">
        <f>F34+G34</f>
        <v>55016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55016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21717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0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43951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1355</v>
      </c>
      <c r="C5" s="13">
        <v>23</v>
      </c>
      <c r="D5" s="13">
        <v>1390</v>
      </c>
      <c r="E5" s="13">
        <v>31</v>
      </c>
      <c r="F5" s="25">
        <f>B5+D5</f>
        <v>2745</v>
      </c>
      <c r="G5" s="13">
        <f>C5+E5</f>
        <v>54</v>
      </c>
      <c r="H5" s="13">
        <v>1010</v>
      </c>
    </row>
    <row r="6" spans="1:8" ht="21" customHeight="1">
      <c r="A6" s="21" t="s">
        <v>14</v>
      </c>
      <c r="B6" s="14">
        <v>1423</v>
      </c>
      <c r="C6" s="14">
        <v>54</v>
      </c>
      <c r="D6" s="14">
        <v>1434</v>
      </c>
      <c r="E6" s="14">
        <v>64</v>
      </c>
      <c r="F6" s="27">
        <f aca="true" t="shared" si="0" ref="F6:G33">B6+D6</f>
        <v>2857</v>
      </c>
      <c r="G6" s="14">
        <f>C6+E6</f>
        <v>118</v>
      </c>
      <c r="H6" s="14">
        <v>1184</v>
      </c>
    </row>
    <row r="7" spans="1:8" ht="21" customHeight="1">
      <c r="A7" s="21" t="s">
        <v>15</v>
      </c>
      <c r="B7" s="14">
        <v>3259</v>
      </c>
      <c r="C7" s="14">
        <v>104</v>
      </c>
      <c r="D7" s="14">
        <v>3296</v>
      </c>
      <c r="E7" s="14">
        <v>86</v>
      </c>
      <c r="F7" s="14">
        <f t="shared" si="0"/>
        <v>6555</v>
      </c>
      <c r="G7" s="14">
        <f t="shared" si="0"/>
        <v>190</v>
      </c>
      <c r="H7" s="14">
        <v>2440</v>
      </c>
    </row>
    <row r="8" spans="1:8" ht="21" customHeight="1">
      <c r="A8" s="21" t="s">
        <v>16</v>
      </c>
      <c r="B8" s="14">
        <v>1059</v>
      </c>
      <c r="C8" s="14">
        <v>35</v>
      </c>
      <c r="D8" s="14">
        <v>1118</v>
      </c>
      <c r="E8" s="14">
        <v>23</v>
      </c>
      <c r="F8" s="14">
        <f t="shared" si="0"/>
        <v>2177</v>
      </c>
      <c r="G8" s="14">
        <f t="shared" si="0"/>
        <v>58</v>
      </c>
      <c r="H8" s="14">
        <v>863</v>
      </c>
    </row>
    <row r="9" spans="1:8" ht="21" customHeight="1">
      <c r="A9" s="21" t="s">
        <v>17</v>
      </c>
      <c r="B9" s="14">
        <v>2601</v>
      </c>
      <c r="C9" s="14">
        <v>126</v>
      </c>
      <c r="D9" s="14">
        <v>2777</v>
      </c>
      <c r="E9" s="14">
        <v>160</v>
      </c>
      <c r="F9" s="14">
        <f t="shared" si="0"/>
        <v>5378</v>
      </c>
      <c r="G9" s="14">
        <f t="shared" si="0"/>
        <v>286</v>
      </c>
      <c r="H9" s="14">
        <v>2193</v>
      </c>
    </row>
    <row r="10" spans="1:8" ht="21" customHeight="1">
      <c r="A10" s="21" t="s">
        <v>18</v>
      </c>
      <c r="B10" s="14">
        <v>2692</v>
      </c>
      <c r="C10" s="14">
        <v>243</v>
      </c>
      <c r="D10" s="14">
        <v>2465</v>
      </c>
      <c r="E10" s="14">
        <v>206</v>
      </c>
      <c r="F10" s="14">
        <f t="shared" si="0"/>
        <v>5157</v>
      </c>
      <c r="G10" s="14">
        <f t="shared" si="0"/>
        <v>449</v>
      </c>
      <c r="H10" s="14">
        <v>2164</v>
      </c>
    </row>
    <row r="11" spans="1:14" ht="21" customHeight="1">
      <c r="A11" s="21" t="s">
        <v>19</v>
      </c>
      <c r="B11" s="14">
        <v>1289</v>
      </c>
      <c r="C11" s="14">
        <v>69</v>
      </c>
      <c r="D11" s="14">
        <v>1299</v>
      </c>
      <c r="E11" s="14">
        <v>68</v>
      </c>
      <c r="F11" s="14">
        <f t="shared" si="0"/>
        <v>2588</v>
      </c>
      <c r="G11" s="14">
        <f t="shared" si="0"/>
        <v>137</v>
      </c>
      <c r="H11" s="14">
        <v>1100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40</v>
      </c>
      <c r="D12" s="14">
        <v>966</v>
      </c>
      <c r="E12" s="14">
        <v>35</v>
      </c>
      <c r="F12" s="14">
        <f t="shared" si="0"/>
        <v>1928</v>
      </c>
      <c r="G12" s="14">
        <f t="shared" si="0"/>
        <v>75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2252</v>
      </c>
      <c r="C13" s="14">
        <v>76</v>
      </c>
      <c r="D13" s="14">
        <v>2303</v>
      </c>
      <c r="E13" s="14">
        <v>79</v>
      </c>
      <c r="F13" s="14">
        <f t="shared" si="0"/>
        <v>4555</v>
      </c>
      <c r="G13" s="14">
        <f t="shared" si="0"/>
        <v>155</v>
      </c>
      <c r="H13" s="14">
        <v>1846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153</v>
      </c>
      <c r="C14" s="14">
        <v>3</v>
      </c>
      <c r="D14" s="14">
        <v>165</v>
      </c>
      <c r="E14" s="14">
        <v>2</v>
      </c>
      <c r="F14" s="14">
        <f t="shared" si="0"/>
        <v>318</v>
      </c>
      <c r="G14" s="14">
        <f t="shared" si="0"/>
        <v>5</v>
      </c>
      <c r="H14" s="14">
        <v>131</v>
      </c>
      <c r="N14" s="16"/>
    </row>
    <row r="15" spans="1:13" ht="21" customHeight="1">
      <c r="A15" s="21" t="s">
        <v>2</v>
      </c>
      <c r="B15" s="14">
        <v>721</v>
      </c>
      <c r="C15" s="14">
        <v>48</v>
      </c>
      <c r="D15" s="14">
        <v>655</v>
      </c>
      <c r="E15" s="14">
        <v>33</v>
      </c>
      <c r="F15" s="14">
        <f t="shared" si="0"/>
        <v>1376</v>
      </c>
      <c r="G15" s="14">
        <f t="shared" si="0"/>
        <v>81</v>
      </c>
      <c r="H15" s="14">
        <v>642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593</v>
      </c>
      <c r="C16" s="14">
        <v>209</v>
      </c>
      <c r="D16" s="14">
        <v>555</v>
      </c>
      <c r="E16" s="14">
        <v>174</v>
      </c>
      <c r="F16" s="14">
        <f t="shared" si="0"/>
        <v>1148</v>
      </c>
      <c r="G16" s="14">
        <f t="shared" si="0"/>
        <v>383</v>
      </c>
      <c r="H16" s="14">
        <v>460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804</v>
      </c>
      <c r="C17" s="14">
        <v>81</v>
      </c>
      <c r="D17" s="14">
        <v>721</v>
      </c>
      <c r="E17" s="14">
        <v>74</v>
      </c>
      <c r="F17" s="14">
        <f t="shared" si="0"/>
        <v>1525</v>
      </c>
      <c r="G17" s="14">
        <f t="shared" si="0"/>
        <v>155</v>
      </c>
      <c r="H17" s="14">
        <v>638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392</v>
      </c>
      <c r="C18" s="14">
        <v>6</v>
      </c>
      <c r="D18" s="14">
        <v>390</v>
      </c>
      <c r="E18" s="14">
        <v>3</v>
      </c>
      <c r="F18" s="14">
        <f t="shared" si="0"/>
        <v>782</v>
      </c>
      <c r="G18" s="14">
        <f t="shared" si="0"/>
        <v>9</v>
      </c>
      <c r="H18" s="14">
        <v>307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238</v>
      </c>
      <c r="E19" s="15">
        <v>0</v>
      </c>
      <c r="F19" s="14">
        <f t="shared" si="0"/>
        <v>475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280</v>
      </c>
      <c r="C20" s="18">
        <v>16</v>
      </c>
      <c r="D20" s="14">
        <v>304</v>
      </c>
      <c r="E20" s="14">
        <v>0</v>
      </c>
      <c r="F20" s="14">
        <f t="shared" si="0"/>
        <v>584</v>
      </c>
      <c r="G20" s="14">
        <f t="shared" si="0"/>
        <v>16</v>
      </c>
      <c r="H20" s="15">
        <v>210</v>
      </c>
    </row>
    <row r="21" spans="1:8" ht="21" customHeight="1">
      <c r="A21" s="21" t="s">
        <v>6</v>
      </c>
      <c r="B21" s="14">
        <v>337</v>
      </c>
      <c r="C21" s="18">
        <v>7</v>
      </c>
      <c r="D21" s="14">
        <v>383</v>
      </c>
      <c r="E21" s="14">
        <v>10</v>
      </c>
      <c r="F21" s="14">
        <f t="shared" si="0"/>
        <v>720</v>
      </c>
      <c r="G21" s="14">
        <f t="shared" si="0"/>
        <v>17</v>
      </c>
      <c r="H21" s="14">
        <v>281</v>
      </c>
    </row>
    <row r="22" spans="1:8" ht="21" customHeight="1">
      <c r="A22" s="21" t="s">
        <v>7</v>
      </c>
      <c r="B22" s="14">
        <v>470</v>
      </c>
      <c r="C22" s="18">
        <v>5</v>
      </c>
      <c r="D22" s="14">
        <v>479</v>
      </c>
      <c r="E22" s="14">
        <v>25</v>
      </c>
      <c r="F22" s="14">
        <f t="shared" si="0"/>
        <v>949</v>
      </c>
      <c r="G22" s="14">
        <f t="shared" si="0"/>
        <v>30</v>
      </c>
      <c r="H22" s="14">
        <v>341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427</v>
      </c>
      <c r="E23" s="14">
        <v>24</v>
      </c>
      <c r="F23" s="14">
        <f t="shared" si="0"/>
        <v>830</v>
      </c>
      <c r="G23" s="14">
        <f t="shared" si="0"/>
        <v>25</v>
      </c>
      <c r="H23" s="14">
        <v>277</v>
      </c>
    </row>
    <row r="24" spans="1:8" ht="21" customHeight="1">
      <c r="A24" s="21" t="s">
        <v>25</v>
      </c>
      <c r="B24" s="14">
        <v>148</v>
      </c>
      <c r="C24" s="18">
        <v>0</v>
      </c>
      <c r="D24" s="14">
        <v>169</v>
      </c>
      <c r="E24" s="14">
        <v>0</v>
      </c>
      <c r="F24" s="14">
        <f t="shared" si="0"/>
        <v>317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288</v>
      </c>
      <c r="C26" s="18">
        <v>1</v>
      </c>
      <c r="D26" s="14">
        <v>276</v>
      </c>
      <c r="E26" s="14">
        <v>2</v>
      </c>
      <c r="F26" s="14">
        <f t="shared" si="0"/>
        <v>564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556</v>
      </c>
      <c r="C27" s="18">
        <v>6</v>
      </c>
      <c r="D27" s="14">
        <v>584</v>
      </c>
      <c r="E27" s="14">
        <v>58</v>
      </c>
      <c r="F27" s="14">
        <f t="shared" si="0"/>
        <v>1140</v>
      </c>
      <c r="G27" s="14">
        <f t="shared" si="0"/>
        <v>64</v>
      </c>
      <c r="H27" s="14">
        <v>442</v>
      </c>
    </row>
    <row r="28" spans="1:8" ht="21" customHeight="1">
      <c r="A28" s="21" t="s">
        <v>9</v>
      </c>
      <c r="B28" s="14">
        <v>368</v>
      </c>
      <c r="C28" s="18">
        <v>14</v>
      </c>
      <c r="D28" s="14">
        <v>397</v>
      </c>
      <c r="E28" s="14">
        <v>12</v>
      </c>
      <c r="F28" s="14">
        <f t="shared" si="0"/>
        <v>765</v>
      </c>
      <c r="G28" s="14">
        <f t="shared" si="0"/>
        <v>26</v>
      </c>
      <c r="H28" s="14">
        <v>251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324</v>
      </c>
      <c r="E29" s="14">
        <v>6</v>
      </c>
      <c r="F29" s="14">
        <f t="shared" si="0"/>
        <v>629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1849</v>
      </c>
      <c r="C30" s="18">
        <v>28</v>
      </c>
      <c r="D30" s="14">
        <v>1926</v>
      </c>
      <c r="E30" s="14">
        <v>24</v>
      </c>
      <c r="F30" s="14">
        <f t="shared" si="0"/>
        <v>3775</v>
      </c>
      <c r="G30" s="14">
        <f t="shared" si="0"/>
        <v>52</v>
      </c>
      <c r="H30" s="14">
        <v>1337</v>
      </c>
    </row>
    <row r="31" spans="1:8" ht="21" customHeight="1">
      <c r="A31" s="21" t="s">
        <v>29</v>
      </c>
      <c r="B31" s="14">
        <v>728</v>
      </c>
      <c r="C31" s="18">
        <v>13</v>
      </c>
      <c r="D31" s="14">
        <v>693</v>
      </c>
      <c r="E31" s="14">
        <v>9</v>
      </c>
      <c r="F31" s="14">
        <f t="shared" si="0"/>
        <v>1421</v>
      </c>
      <c r="G31" s="14">
        <f t="shared" si="0"/>
        <v>22</v>
      </c>
      <c r="H31" s="14">
        <v>511</v>
      </c>
    </row>
    <row r="32" spans="1:8" ht="21" customHeight="1">
      <c r="A32" s="21" t="s">
        <v>30</v>
      </c>
      <c r="B32" s="14">
        <v>452</v>
      </c>
      <c r="C32" s="18">
        <v>3</v>
      </c>
      <c r="D32" s="14">
        <v>434</v>
      </c>
      <c r="E32" s="14">
        <v>8</v>
      </c>
      <c r="F32" s="14">
        <f t="shared" si="0"/>
        <v>886</v>
      </c>
      <c r="G32" s="14">
        <f t="shared" si="0"/>
        <v>11</v>
      </c>
      <c r="H32" s="14">
        <v>308</v>
      </c>
    </row>
    <row r="33" spans="1:8" ht="21" customHeight="1">
      <c r="A33" s="22" t="s">
        <v>31</v>
      </c>
      <c r="B33" s="14">
        <v>193</v>
      </c>
      <c r="C33" s="18">
        <v>1</v>
      </c>
      <c r="D33" s="14">
        <v>206</v>
      </c>
      <c r="E33" s="14">
        <v>3</v>
      </c>
      <c r="F33" s="26">
        <f t="shared" si="0"/>
        <v>399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26230</v>
      </c>
      <c r="C34" s="23">
        <f t="shared" si="1"/>
        <v>1216</v>
      </c>
      <c r="D34" s="23">
        <f t="shared" si="1"/>
        <v>26444</v>
      </c>
      <c r="E34" s="23">
        <f>SUM(E5:E33)</f>
        <v>1219</v>
      </c>
      <c r="F34" s="23">
        <f t="shared" si="1"/>
        <v>52674</v>
      </c>
      <c r="G34" s="23">
        <f t="shared" si="1"/>
        <v>2435</v>
      </c>
      <c r="H34" s="34">
        <f t="shared" si="1"/>
        <v>20507</v>
      </c>
    </row>
    <row r="35" spans="1:13" ht="21" customHeight="1">
      <c r="A35" s="33"/>
      <c r="B35" s="36">
        <f>B34+C34</f>
        <v>27446</v>
      </c>
      <c r="C35" s="37"/>
      <c r="D35" s="36">
        <f>D34+E34</f>
        <v>27663</v>
      </c>
      <c r="E35" s="37"/>
      <c r="F35" s="36">
        <f>F34+G34</f>
        <v>55109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55109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21828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3">
      <selection activeCell="E34" sqref="E34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43980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1358</v>
      </c>
      <c r="C5" s="13">
        <v>23</v>
      </c>
      <c r="D5" s="13">
        <v>1393</v>
      </c>
      <c r="E5" s="13">
        <v>32</v>
      </c>
      <c r="F5" s="25">
        <f>B5+D5</f>
        <v>2751</v>
      </c>
      <c r="G5" s="13">
        <f>C5+E5</f>
        <v>55</v>
      </c>
      <c r="H5" s="13">
        <v>1015</v>
      </c>
    </row>
    <row r="6" spans="1:8" ht="21" customHeight="1">
      <c r="A6" s="21" t="s">
        <v>14</v>
      </c>
      <c r="B6" s="14">
        <v>1425</v>
      </c>
      <c r="C6" s="14">
        <v>54</v>
      </c>
      <c r="D6" s="14">
        <v>1432</v>
      </c>
      <c r="E6" s="14">
        <v>67</v>
      </c>
      <c r="F6" s="27">
        <f aca="true" t="shared" si="0" ref="F6:G33">B6+D6</f>
        <v>2857</v>
      </c>
      <c r="G6" s="14">
        <f>C6+E6</f>
        <v>121</v>
      </c>
      <c r="H6" s="14">
        <v>1186</v>
      </c>
    </row>
    <row r="7" spans="1:8" ht="21" customHeight="1">
      <c r="A7" s="21" t="s">
        <v>15</v>
      </c>
      <c r="B7" s="14">
        <v>3257</v>
      </c>
      <c r="C7" s="14">
        <v>104</v>
      </c>
      <c r="D7" s="14">
        <v>3293</v>
      </c>
      <c r="E7" s="14">
        <v>88</v>
      </c>
      <c r="F7" s="14">
        <f t="shared" si="0"/>
        <v>6550</v>
      </c>
      <c r="G7" s="14">
        <f t="shared" si="0"/>
        <v>192</v>
      </c>
      <c r="H7" s="14">
        <v>2442</v>
      </c>
    </row>
    <row r="8" spans="1:8" ht="21" customHeight="1">
      <c r="A8" s="21" t="s">
        <v>16</v>
      </c>
      <c r="B8" s="14">
        <v>1056</v>
      </c>
      <c r="C8" s="14">
        <v>35</v>
      </c>
      <c r="D8" s="14">
        <v>1120</v>
      </c>
      <c r="E8" s="14">
        <v>23</v>
      </c>
      <c r="F8" s="14">
        <f t="shared" si="0"/>
        <v>2176</v>
      </c>
      <c r="G8" s="14">
        <f t="shared" si="0"/>
        <v>58</v>
      </c>
      <c r="H8" s="14">
        <v>861</v>
      </c>
    </row>
    <row r="9" spans="1:8" ht="21" customHeight="1">
      <c r="A9" s="21" t="s">
        <v>17</v>
      </c>
      <c r="B9" s="14">
        <v>2602</v>
      </c>
      <c r="C9" s="14">
        <v>133</v>
      </c>
      <c r="D9" s="14">
        <v>2779</v>
      </c>
      <c r="E9" s="14">
        <v>160</v>
      </c>
      <c r="F9" s="14">
        <f t="shared" si="0"/>
        <v>5381</v>
      </c>
      <c r="G9" s="14">
        <f t="shared" si="0"/>
        <v>293</v>
      </c>
      <c r="H9" s="14">
        <v>2197</v>
      </c>
    </row>
    <row r="10" spans="1:8" ht="21" customHeight="1">
      <c r="A10" s="21" t="s">
        <v>18</v>
      </c>
      <c r="B10" s="14">
        <v>2697</v>
      </c>
      <c r="C10" s="14">
        <v>239</v>
      </c>
      <c r="D10" s="14">
        <v>2466</v>
      </c>
      <c r="E10" s="14">
        <v>205</v>
      </c>
      <c r="F10" s="14">
        <f t="shared" si="0"/>
        <v>5163</v>
      </c>
      <c r="G10" s="14">
        <f t="shared" si="0"/>
        <v>444</v>
      </c>
      <c r="H10" s="14">
        <v>2171</v>
      </c>
    </row>
    <row r="11" spans="1:14" ht="21" customHeight="1">
      <c r="A11" s="21" t="s">
        <v>19</v>
      </c>
      <c r="B11" s="14">
        <v>1283</v>
      </c>
      <c r="C11" s="14">
        <v>68</v>
      </c>
      <c r="D11" s="14">
        <v>1296</v>
      </c>
      <c r="E11" s="14">
        <v>68</v>
      </c>
      <c r="F11" s="14">
        <f t="shared" si="0"/>
        <v>2579</v>
      </c>
      <c r="G11" s="14">
        <f t="shared" si="0"/>
        <v>136</v>
      </c>
      <c r="H11" s="14">
        <v>1098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961</v>
      </c>
      <c r="C12" s="14">
        <v>40</v>
      </c>
      <c r="D12" s="14">
        <v>961</v>
      </c>
      <c r="E12" s="14">
        <v>34</v>
      </c>
      <c r="F12" s="14">
        <f t="shared" si="0"/>
        <v>1922</v>
      </c>
      <c r="G12" s="14">
        <f t="shared" si="0"/>
        <v>74</v>
      </c>
      <c r="H12" s="14">
        <v>716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2253</v>
      </c>
      <c r="C13" s="14">
        <v>76</v>
      </c>
      <c r="D13" s="14">
        <v>2302</v>
      </c>
      <c r="E13" s="14">
        <v>78</v>
      </c>
      <c r="F13" s="14">
        <f t="shared" si="0"/>
        <v>4555</v>
      </c>
      <c r="G13" s="14">
        <f t="shared" si="0"/>
        <v>154</v>
      </c>
      <c r="H13" s="14">
        <v>1849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153</v>
      </c>
      <c r="C14" s="14">
        <v>3</v>
      </c>
      <c r="D14" s="14">
        <v>166</v>
      </c>
      <c r="E14" s="14">
        <v>2</v>
      </c>
      <c r="F14" s="14">
        <f t="shared" si="0"/>
        <v>319</v>
      </c>
      <c r="G14" s="14">
        <f t="shared" si="0"/>
        <v>5</v>
      </c>
      <c r="H14" s="14">
        <v>132</v>
      </c>
      <c r="N14" s="16"/>
    </row>
    <row r="15" spans="1:13" ht="21" customHeight="1">
      <c r="A15" s="21" t="s">
        <v>2</v>
      </c>
      <c r="B15" s="14">
        <v>720</v>
      </c>
      <c r="C15" s="14">
        <v>48</v>
      </c>
      <c r="D15" s="14">
        <v>662</v>
      </c>
      <c r="E15" s="14">
        <v>33</v>
      </c>
      <c r="F15" s="14">
        <f t="shared" si="0"/>
        <v>1382</v>
      </c>
      <c r="G15" s="14">
        <f t="shared" si="0"/>
        <v>81</v>
      </c>
      <c r="H15" s="14">
        <v>646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595</v>
      </c>
      <c r="C16" s="14">
        <v>206</v>
      </c>
      <c r="D16" s="14">
        <v>556</v>
      </c>
      <c r="E16" s="14">
        <v>171</v>
      </c>
      <c r="F16" s="14">
        <f t="shared" si="0"/>
        <v>1151</v>
      </c>
      <c r="G16" s="14">
        <f t="shared" si="0"/>
        <v>377</v>
      </c>
      <c r="H16" s="14">
        <v>461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805</v>
      </c>
      <c r="C17" s="14">
        <v>80</v>
      </c>
      <c r="D17" s="14">
        <v>722</v>
      </c>
      <c r="E17" s="14">
        <v>74</v>
      </c>
      <c r="F17" s="14">
        <f t="shared" si="0"/>
        <v>1527</v>
      </c>
      <c r="G17" s="14">
        <f t="shared" si="0"/>
        <v>154</v>
      </c>
      <c r="H17" s="14">
        <v>639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392</v>
      </c>
      <c r="C18" s="14">
        <v>6</v>
      </c>
      <c r="D18" s="14">
        <v>388</v>
      </c>
      <c r="E18" s="14">
        <v>3</v>
      </c>
      <c r="F18" s="14">
        <f t="shared" si="0"/>
        <v>780</v>
      </c>
      <c r="G18" s="14">
        <f t="shared" si="0"/>
        <v>9</v>
      </c>
      <c r="H18" s="14">
        <v>307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239</v>
      </c>
      <c r="E19" s="15">
        <v>0</v>
      </c>
      <c r="F19" s="14">
        <f t="shared" si="0"/>
        <v>476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281</v>
      </c>
      <c r="C20" s="18">
        <v>16</v>
      </c>
      <c r="D20" s="14">
        <v>305</v>
      </c>
      <c r="E20" s="14">
        <v>0</v>
      </c>
      <c r="F20" s="14">
        <f t="shared" si="0"/>
        <v>586</v>
      </c>
      <c r="G20" s="14">
        <f t="shared" si="0"/>
        <v>16</v>
      </c>
      <c r="H20" s="15">
        <v>211</v>
      </c>
    </row>
    <row r="21" spans="1:8" ht="21" customHeight="1">
      <c r="A21" s="21" t="s">
        <v>6</v>
      </c>
      <c r="B21" s="14">
        <v>337</v>
      </c>
      <c r="C21" s="18">
        <v>7</v>
      </c>
      <c r="D21" s="14">
        <v>381</v>
      </c>
      <c r="E21" s="14">
        <v>10</v>
      </c>
      <c r="F21" s="14">
        <f t="shared" si="0"/>
        <v>718</v>
      </c>
      <c r="G21" s="14">
        <f t="shared" si="0"/>
        <v>17</v>
      </c>
      <c r="H21" s="14">
        <v>282</v>
      </c>
    </row>
    <row r="22" spans="1:8" ht="21" customHeight="1">
      <c r="A22" s="21" t="s">
        <v>7</v>
      </c>
      <c r="B22" s="14">
        <v>466</v>
      </c>
      <c r="C22" s="18">
        <v>5</v>
      </c>
      <c r="D22" s="14">
        <v>477</v>
      </c>
      <c r="E22" s="14">
        <v>25</v>
      </c>
      <c r="F22" s="14">
        <f t="shared" si="0"/>
        <v>943</v>
      </c>
      <c r="G22" s="14">
        <f t="shared" si="0"/>
        <v>30</v>
      </c>
      <c r="H22" s="14">
        <v>339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428</v>
      </c>
      <c r="E23" s="14">
        <v>24</v>
      </c>
      <c r="F23" s="14">
        <f t="shared" si="0"/>
        <v>831</v>
      </c>
      <c r="G23" s="14">
        <f t="shared" si="0"/>
        <v>25</v>
      </c>
      <c r="H23" s="14">
        <v>278</v>
      </c>
    </row>
    <row r="24" spans="1:8" ht="21" customHeight="1">
      <c r="A24" s="21" t="s">
        <v>25</v>
      </c>
      <c r="B24" s="14">
        <v>148</v>
      </c>
      <c r="C24" s="18">
        <v>0</v>
      </c>
      <c r="D24" s="14">
        <v>168</v>
      </c>
      <c r="E24" s="14">
        <v>0</v>
      </c>
      <c r="F24" s="14">
        <f t="shared" si="0"/>
        <v>316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290</v>
      </c>
      <c r="C26" s="18">
        <v>1</v>
      </c>
      <c r="D26" s="14">
        <v>277</v>
      </c>
      <c r="E26" s="14">
        <v>2</v>
      </c>
      <c r="F26" s="14">
        <f t="shared" si="0"/>
        <v>567</v>
      </c>
      <c r="G26" s="14">
        <f t="shared" si="0"/>
        <v>3</v>
      </c>
      <c r="H26" s="14">
        <v>186</v>
      </c>
    </row>
    <row r="27" spans="1:8" ht="21" customHeight="1">
      <c r="A27" s="21" t="s">
        <v>8</v>
      </c>
      <c r="B27" s="14">
        <v>550</v>
      </c>
      <c r="C27" s="18">
        <v>6</v>
      </c>
      <c r="D27" s="14">
        <v>580</v>
      </c>
      <c r="E27" s="14">
        <v>58</v>
      </c>
      <c r="F27" s="14">
        <f t="shared" si="0"/>
        <v>1130</v>
      </c>
      <c r="G27" s="14">
        <f t="shared" si="0"/>
        <v>64</v>
      </c>
      <c r="H27" s="14">
        <v>439</v>
      </c>
    </row>
    <row r="28" spans="1:8" ht="21" customHeight="1">
      <c r="A28" s="21" t="s">
        <v>9</v>
      </c>
      <c r="B28" s="14">
        <v>368</v>
      </c>
      <c r="C28" s="18">
        <v>14</v>
      </c>
      <c r="D28" s="14">
        <v>397</v>
      </c>
      <c r="E28" s="14">
        <v>12</v>
      </c>
      <c r="F28" s="14">
        <f t="shared" si="0"/>
        <v>765</v>
      </c>
      <c r="G28" s="14">
        <f t="shared" si="0"/>
        <v>26</v>
      </c>
      <c r="H28" s="14">
        <v>252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325</v>
      </c>
      <c r="E29" s="14">
        <v>6</v>
      </c>
      <c r="F29" s="14">
        <f t="shared" si="0"/>
        <v>630</v>
      </c>
      <c r="G29" s="14">
        <f t="shared" si="0"/>
        <v>10</v>
      </c>
      <c r="H29" s="14">
        <v>213</v>
      </c>
    </row>
    <row r="30" spans="1:8" ht="21" customHeight="1">
      <c r="A30" s="21" t="s">
        <v>28</v>
      </c>
      <c r="B30" s="14">
        <v>1851</v>
      </c>
      <c r="C30" s="18">
        <v>28</v>
      </c>
      <c r="D30" s="14">
        <v>1927</v>
      </c>
      <c r="E30" s="14">
        <v>24</v>
      </c>
      <c r="F30" s="14">
        <f t="shared" si="0"/>
        <v>3778</v>
      </c>
      <c r="G30" s="14">
        <f t="shared" si="0"/>
        <v>52</v>
      </c>
      <c r="H30" s="14">
        <v>1344</v>
      </c>
    </row>
    <row r="31" spans="1:8" ht="21" customHeight="1">
      <c r="A31" s="21" t="s">
        <v>29</v>
      </c>
      <c r="B31" s="14">
        <v>728</v>
      </c>
      <c r="C31" s="18">
        <v>13</v>
      </c>
      <c r="D31" s="14">
        <v>695</v>
      </c>
      <c r="E31" s="14">
        <v>9</v>
      </c>
      <c r="F31" s="14">
        <f t="shared" si="0"/>
        <v>1423</v>
      </c>
      <c r="G31" s="14">
        <f t="shared" si="0"/>
        <v>22</v>
      </c>
      <c r="H31" s="14">
        <v>509</v>
      </c>
    </row>
    <row r="32" spans="1:8" ht="21" customHeight="1">
      <c r="A32" s="21" t="s">
        <v>30</v>
      </c>
      <c r="B32" s="14">
        <v>452</v>
      </c>
      <c r="C32" s="18">
        <v>3</v>
      </c>
      <c r="D32" s="14">
        <v>433</v>
      </c>
      <c r="E32" s="14">
        <v>8</v>
      </c>
      <c r="F32" s="14">
        <f t="shared" si="0"/>
        <v>885</v>
      </c>
      <c r="G32" s="14">
        <f t="shared" si="0"/>
        <v>11</v>
      </c>
      <c r="H32" s="14">
        <v>309</v>
      </c>
    </row>
    <row r="33" spans="1:8" ht="21" customHeight="1">
      <c r="A33" s="22" t="s">
        <v>31</v>
      </c>
      <c r="B33" s="14">
        <v>193</v>
      </c>
      <c r="C33" s="18">
        <v>1</v>
      </c>
      <c r="D33" s="14">
        <v>206</v>
      </c>
      <c r="E33" s="14">
        <v>3</v>
      </c>
      <c r="F33" s="26">
        <f t="shared" si="0"/>
        <v>399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26227</v>
      </c>
      <c r="C34" s="23">
        <f t="shared" si="1"/>
        <v>1214</v>
      </c>
      <c r="D34" s="23">
        <f t="shared" si="1"/>
        <v>26444</v>
      </c>
      <c r="E34" s="23">
        <f>SUM(E5:E33)</f>
        <v>1219</v>
      </c>
      <c r="F34" s="23">
        <f t="shared" si="1"/>
        <v>52671</v>
      </c>
      <c r="G34" s="23">
        <f t="shared" si="1"/>
        <v>2433</v>
      </c>
      <c r="H34" s="34">
        <f t="shared" si="1"/>
        <v>20543</v>
      </c>
    </row>
    <row r="35" spans="1:13" ht="21" customHeight="1">
      <c r="A35" s="33"/>
      <c r="B35" s="36">
        <f>B34+C34</f>
        <v>27441</v>
      </c>
      <c r="C35" s="37"/>
      <c r="D35" s="36">
        <f>D34+E34</f>
        <v>27663</v>
      </c>
      <c r="E35" s="37"/>
      <c r="F35" s="36">
        <f>F34+G34</f>
        <v>55104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55104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21861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2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44012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1358</v>
      </c>
      <c r="C5" s="13">
        <v>23</v>
      </c>
      <c r="D5" s="13">
        <v>1394</v>
      </c>
      <c r="E5" s="13">
        <v>32</v>
      </c>
      <c r="F5" s="25">
        <f>B5+D5</f>
        <v>2752</v>
      </c>
      <c r="G5" s="13">
        <f>C5+E5</f>
        <v>55</v>
      </c>
      <c r="H5" s="13">
        <v>1018</v>
      </c>
    </row>
    <row r="6" spans="1:8" ht="21" customHeight="1">
      <c r="A6" s="21" t="s">
        <v>14</v>
      </c>
      <c r="B6" s="14">
        <v>1421</v>
      </c>
      <c r="C6" s="14">
        <v>55</v>
      </c>
      <c r="D6" s="14">
        <v>1427</v>
      </c>
      <c r="E6" s="14">
        <v>65</v>
      </c>
      <c r="F6" s="27">
        <f aca="true" t="shared" si="0" ref="F6:G33">B6+D6</f>
        <v>2848</v>
      </c>
      <c r="G6" s="14">
        <f>C6+E6</f>
        <v>120</v>
      </c>
      <c r="H6" s="14">
        <v>1184</v>
      </c>
    </row>
    <row r="7" spans="1:8" ht="21" customHeight="1">
      <c r="A7" s="21" t="s">
        <v>15</v>
      </c>
      <c r="B7" s="14">
        <v>3251</v>
      </c>
      <c r="C7" s="14">
        <v>103</v>
      </c>
      <c r="D7" s="14">
        <v>3298</v>
      </c>
      <c r="E7" s="14">
        <v>89</v>
      </c>
      <c r="F7" s="14">
        <f t="shared" si="0"/>
        <v>6549</v>
      </c>
      <c r="G7" s="14">
        <f t="shared" si="0"/>
        <v>192</v>
      </c>
      <c r="H7" s="14">
        <v>2445</v>
      </c>
    </row>
    <row r="8" spans="1:8" ht="21" customHeight="1">
      <c r="A8" s="21" t="s">
        <v>16</v>
      </c>
      <c r="B8" s="14">
        <v>1064</v>
      </c>
      <c r="C8" s="14">
        <v>34</v>
      </c>
      <c r="D8" s="14">
        <v>1131</v>
      </c>
      <c r="E8" s="14">
        <v>23</v>
      </c>
      <c r="F8" s="14">
        <f t="shared" si="0"/>
        <v>2195</v>
      </c>
      <c r="G8" s="14">
        <f t="shared" si="0"/>
        <v>57</v>
      </c>
      <c r="H8" s="14">
        <v>869</v>
      </c>
    </row>
    <row r="9" spans="1:8" ht="21" customHeight="1">
      <c r="A9" s="21" t="s">
        <v>17</v>
      </c>
      <c r="B9" s="14">
        <v>2604</v>
      </c>
      <c r="C9" s="14">
        <v>135</v>
      </c>
      <c r="D9" s="14">
        <v>2772</v>
      </c>
      <c r="E9" s="14">
        <v>161</v>
      </c>
      <c r="F9" s="14">
        <f t="shared" si="0"/>
        <v>5376</v>
      </c>
      <c r="G9" s="14">
        <f t="shared" si="0"/>
        <v>296</v>
      </c>
      <c r="H9" s="14">
        <v>2194</v>
      </c>
    </row>
    <row r="10" spans="1:8" ht="21" customHeight="1">
      <c r="A10" s="21" t="s">
        <v>18</v>
      </c>
      <c r="B10" s="14">
        <v>2698</v>
      </c>
      <c r="C10" s="14">
        <v>241</v>
      </c>
      <c r="D10" s="14">
        <v>2464</v>
      </c>
      <c r="E10" s="14">
        <v>205</v>
      </c>
      <c r="F10" s="14">
        <f t="shared" si="0"/>
        <v>5162</v>
      </c>
      <c r="G10" s="14">
        <f t="shared" si="0"/>
        <v>446</v>
      </c>
      <c r="H10" s="14">
        <v>2179</v>
      </c>
    </row>
    <row r="11" spans="1:14" ht="21" customHeight="1">
      <c r="A11" s="21" t="s">
        <v>19</v>
      </c>
      <c r="B11" s="14">
        <v>1296</v>
      </c>
      <c r="C11" s="14">
        <v>64</v>
      </c>
      <c r="D11" s="14">
        <v>1299</v>
      </c>
      <c r="E11" s="14">
        <v>67</v>
      </c>
      <c r="F11" s="14">
        <f t="shared" si="0"/>
        <v>2595</v>
      </c>
      <c r="G11" s="14">
        <f t="shared" si="0"/>
        <v>131</v>
      </c>
      <c r="H11" s="14">
        <v>1102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40</v>
      </c>
      <c r="D12" s="14">
        <v>963</v>
      </c>
      <c r="E12" s="14">
        <v>34</v>
      </c>
      <c r="F12" s="14">
        <f t="shared" si="0"/>
        <v>1925</v>
      </c>
      <c r="G12" s="14">
        <f t="shared" si="0"/>
        <v>74</v>
      </c>
      <c r="H12" s="14">
        <v>716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2257</v>
      </c>
      <c r="C13" s="14">
        <v>74</v>
      </c>
      <c r="D13" s="14">
        <v>2306</v>
      </c>
      <c r="E13" s="14">
        <v>75</v>
      </c>
      <c r="F13" s="14">
        <f t="shared" si="0"/>
        <v>4563</v>
      </c>
      <c r="G13" s="14">
        <f t="shared" si="0"/>
        <v>149</v>
      </c>
      <c r="H13" s="14">
        <v>1849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3</v>
      </c>
      <c r="D14" s="14">
        <v>165</v>
      </c>
      <c r="E14" s="14">
        <v>2</v>
      </c>
      <c r="F14" s="14">
        <f t="shared" si="0"/>
        <v>316</v>
      </c>
      <c r="G14" s="14">
        <f t="shared" si="0"/>
        <v>5</v>
      </c>
      <c r="H14" s="14">
        <v>130</v>
      </c>
      <c r="N14" s="16"/>
    </row>
    <row r="15" spans="1:13" ht="21" customHeight="1">
      <c r="A15" s="21" t="s">
        <v>2</v>
      </c>
      <c r="B15" s="14">
        <v>727</v>
      </c>
      <c r="C15" s="14">
        <v>47</v>
      </c>
      <c r="D15" s="14">
        <v>658</v>
      </c>
      <c r="E15" s="14">
        <v>34</v>
      </c>
      <c r="F15" s="14">
        <f t="shared" si="0"/>
        <v>1385</v>
      </c>
      <c r="G15" s="14">
        <f t="shared" si="0"/>
        <v>81</v>
      </c>
      <c r="H15" s="14">
        <v>654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591</v>
      </c>
      <c r="C16" s="14">
        <v>195</v>
      </c>
      <c r="D16" s="14">
        <v>555</v>
      </c>
      <c r="E16" s="14">
        <v>168</v>
      </c>
      <c r="F16" s="14">
        <f t="shared" si="0"/>
        <v>1146</v>
      </c>
      <c r="G16" s="14">
        <f t="shared" si="0"/>
        <v>363</v>
      </c>
      <c r="H16" s="14">
        <v>461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802</v>
      </c>
      <c r="C17" s="14">
        <v>80</v>
      </c>
      <c r="D17" s="14">
        <v>724</v>
      </c>
      <c r="E17" s="14">
        <v>71</v>
      </c>
      <c r="F17" s="14">
        <f t="shared" si="0"/>
        <v>1526</v>
      </c>
      <c r="G17" s="14">
        <f t="shared" si="0"/>
        <v>151</v>
      </c>
      <c r="H17" s="14">
        <v>640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394</v>
      </c>
      <c r="C18" s="14">
        <v>6</v>
      </c>
      <c r="D18" s="14">
        <v>387</v>
      </c>
      <c r="E18" s="14">
        <v>3</v>
      </c>
      <c r="F18" s="14">
        <f t="shared" si="0"/>
        <v>781</v>
      </c>
      <c r="G18" s="14">
        <f t="shared" si="0"/>
        <v>9</v>
      </c>
      <c r="H18" s="14">
        <v>306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240</v>
      </c>
      <c r="E19" s="15">
        <v>0</v>
      </c>
      <c r="F19" s="14">
        <f t="shared" si="0"/>
        <v>477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281</v>
      </c>
      <c r="C20" s="18">
        <v>16</v>
      </c>
      <c r="D20" s="14">
        <v>305</v>
      </c>
      <c r="E20" s="14">
        <v>0</v>
      </c>
      <c r="F20" s="14">
        <f t="shared" si="0"/>
        <v>586</v>
      </c>
      <c r="G20" s="14">
        <f t="shared" si="0"/>
        <v>16</v>
      </c>
      <c r="H20" s="15">
        <v>211</v>
      </c>
    </row>
    <row r="21" spans="1:8" ht="21" customHeight="1">
      <c r="A21" s="21" t="s">
        <v>6</v>
      </c>
      <c r="B21" s="14">
        <v>335</v>
      </c>
      <c r="C21" s="18">
        <v>7</v>
      </c>
      <c r="D21" s="14">
        <v>379</v>
      </c>
      <c r="E21" s="14">
        <v>10</v>
      </c>
      <c r="F21" s="14">
        <f t="shared" si="0"/>
        <v>714</v>
      </c>
      <c r="G21" s="14">
        <f t="shared" si="0"/>
        <v>17</v>
      </c>
      <c r="H21" s="14">
        <v>282</v>
      </c>
    </row>
    <row r="22" spans="1:8" ht="21" customHeight="1">
      <c r="A22" s="21" t="s">
        <v>7</v>
      </c>
      <c r="B22" s="14">
        <v>465</v>
      </c>
      <c r="C22" s="18">
        <v>5</v>
      </c>
      <c r="D22" s="14">
        <v>476</v>
      </c>
      <c r="E22" s="14">
        <v>25</v>
      </c>
      <c r="F22" s="14">
        <f t="shared" si="0"/>
        <v>941</v>
      </c>
      <c r="G22" s="14">
        <f t="shared" si="0"/>
        <v>30</v>
      </c>
      <c r="H22" s="14">
        <v>339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428</v>
      </c>
      <c r="E23" s="14">
        <v>25</v>
      </c>
      <c r="F23" s="14">
        <f t="shared" si="0"/>
        <v>831</v>
      </c>
      <c r="G23" s="14">
        <f t="shared" si="0"/>
        <v>26</v>
      </c>
      <c r="H23" s="14">
        <v>278</v>
      </c>
    </row>
    <row r="24" spans="1:8" ht="21" customHeight="1">
      <c r="A24" s="21" t="s">
        <v>25</v>
      </c>
      <c r="B24" s="14">
        <v>149</v>
      </c>
      <c r="C24" s="18">
        <v>0</v>
      </c>
      <c r="D24" s="14">
        <v>167</v>
      </c>
      <c r="E24" s="14">
        <v>0</v>
      </c>
      <c r="F24" s="14">
        <f t="shared" si="0"/>
        <v>316</v>
      </c>
      <c r="G24" s="14">
        <f t="shared" si="0"/>
        <v>0</v>
      </c>
      <c r="H24" s="14">
        <v>123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281</v>
      </c>
      <c r="E26" s="14">
        <v>2</v>
      </c>
      <c r="F26" s="14">
        <f t="shared" si="0"/>
        <v>577</v>
      </c>
      <c r="G26" s="14">
        <f t="shared" si="0"/>
        <v>3</v>
      </c>
      <c r="H26" s="14">
        <v>189</v>
      </c>
    </row>
    <row r="27" spans="1:8" ht="21" customHeight="1">
      <c r="A27" s="21" t="s">
        <v>8</v>
      </c>
      <c r="B27" s="14">
        <v>552</v>
      </c>
      <c r="C27" s="18">
        <v>6</v>
      </c>
      <c r="D27" s="14">
        <v>581</v>
      </c>
      <c r="E27" s="14">
        <v>57</v>
      </c>
      <c r="F27" s="14">
        <f t="shared" si="0"/>
        <v>1133</v>
      </c>
      <c r="G27" s="14">
        <f t="shared" si="0"/>
        <v>63</v>
      </c>
      <c r="H27" s="14">
        <v>441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397</v>
      </c>
      <c r="E28" s="14">
        <v>11</v>
      </c>
      <c r="F28" s="14">
        <f t="shared" si="0"/>
        <v>763</v>
      </c>
      <c r="G28" s="14">
        <f t="shared" si="0"/>
        <v>25</v>
      </c>
      <c r="H28" s="14">
        <v>253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324</v>
      </c>
      <c r="E29" s="14">
        <v>7</v>
      </c>
      <c r="F29" s="14">
        <f t="shared" si="0"/>
        <v>630</v>
      </c>
      <c r="G29" s="14">
        <f t="shared" si="0"/>
        <v>11</v>
      </c>
      <c r="H29" s="14">
        <v>213</v>
      </c>
    </row>
    <row r="30" spans="1:8" ht="21" customHeight="1">
      <c r="A30" s="21" t="s">
        <v>28</v>
      </c>
      <c r="B30" s="14">
        <v>1848</v>
      </c>
      <c r="C30" s="18">
        <v>28</v>
      </c>
      <c r="D30" s="14">
        <v>1927</v>
      </c>
      <c r="E30" s="14">
        <v>23</v>
      </c>
      <c r="F30" s="14">
        <f t="shared" si="0"/>
        <v>3775</v>
      </c>
      <c r="G30" s="14">
        <f t="shared" si="0"/>
        <v>51</v>
      </c>
      <c r="H30" s="14">
        <v>1342</v>
      </c>
    </row>
    <row r="31" spans="1:8" ht="21" customHeight="1">
      <c r="A31" s="21" t="s">
        <v>29</v>
      </c>
      <c r="B31" s="14">
        <v>729</v>
      </c>
      <c r="C31" s="18">
        <v>14</v>
      </c>
      <c r="D31" s="14">
        <v>698</v>
      </c>
      <c r="E31" s="14">
        <v>10</v>
      </c>
      <c r="F31" s="14">
        <f t="shared" si="0"/>
        <v>1427</v>
      </c>
      <c r="G31" s="14">
        <f t="shared" si="0"/>
        <v>24</v>
      </c>
      <c r="H31" s="14">
        <v>511</v>
      </c>
    </row>
    <row r="32" spans="1:8" ht="21" customHeight="1">
      <c r="A32" s="21" t="s">
        <v>30</v>
      </c>
      <c r="B32" s="14">
        <v>455</v>
      </c>
      <c r="C32" s="18">
        <v>5</v>
      </c>
      <c r="D32" s="14">
        <v>433</v>
      </c>
      <c r="E32" s="14">
        <v>9</v>
      </c>
      <c r="F32" s="14">
        <f t="shared" si="0"/>
        <v>888</v>
      </c>
      <c r="G32" s="14">
        <f t="shared" si="0"/>
        <v>14</v>
      </c>
      <c r="H32" s="14">
        <v>310</v>
      </c>
    </row>
    <row r="33" spans="1:8" ht="21" customHeight="1">
      <c r="A33" s="22" t="s">
        <v>31</v>
      </c>
      <c r="B33" s="14">
        <v>193</v>
      </c>
      <c r="C33" s="18">
        <v>1</v>
      </c>
      <c r="D33" s="14">
        <v>205</v>
      </c>
      <c r="E33" s="14">
        <v>3</v>
      </c>
      <c r="F33" s="26">
        <f t="shared" si="0"/>
        <v>398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26252</v>
      </c>
      <c r="C34" s="23">
        <f t="shared" si="1"/>
        <v>1202</v>
      </c>
      <c r="D34" s="23">
        <f t="shared" si="1"/>
        <v>26454</v>
      </c>
      <c r="E34" s="23">
        <f>SUM(E5:E33)</f>
        <v>1211</v>
      </c>
      <c r="F34" s="23">
        <f t="shared" si="1"/>
        <v>52706</v>
      </c>
      <c r="G34" s="23">
        <f t="shared" si="1"/>
        <v>2413</v>
      </c>
      <c r="H34" s="34">
        <f t="shared" si="1"/>
        <v>20578</v>
      </c>
    </row>
    <row r="35" spans="1:13" ht="21" customHeight="1">
      <c r="A35" s="33"/>
      <c r="B35" s="36">
        <f>B34+C34</f>
        <v>27454</v>
      </c>
      <c r="C35" s="37"/>
      <c r="D35" s="36">
        <f>D34+E34</f>
        <v>27665</v>
      </c>
      <c r="E35" s="37"/>
      <c r="F35" s="36">
        <f>F34+G34</f>
        <v>55119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55119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21894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">
      <selection activeCell="H15" sqref="H15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44043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1368</v>
      </c>
      <c r="C5" s="13">
        <v>24</v>
      </c>
      <c r="D5" s="13">
        <v>1406</v>
      </c>
      <c r="E5" s="13">
        <v>32</v>
      </c>
      <c r="F5" s="25">
        <f>B5+D5</f>
        <v>2774</v>
      </c>
      <c r="G5" s="13">
        <f>C5+E5</f>
        <v>56</v>
      </c>
      <c r="H5" s="13">
        <v>1022</v>
      </c>
    </row>
    <row r="6" spans="1:8" ht="21" customHeight="1">
      <c r="A6" s="21" t="s">
        <v>14</v>
      </c>
      <c r="B6" s="14">
        <v>1424</v>
      </c>
      <c r="C6" s="14">
        <v>52</v>
      </c>
      <c r="D6" s="14">
        <v>1415</v>
      </c>
      <c r="E6" s="14">
        <v>62</v>
      </c>
      <c r="F6" s="27">
        <f aca="true" t="shared" si="0" ref="F6:G33">B6+D6</f>
        <v>2839</v>
      </c>
      <c r="G6" s="14">
        <f>C6+E6</f>
        <v>114</v>
      </c>
      <c r="H6" s="14">
        <v>1187</v>
      </c>
    </row>
    <row r="7" spans="1:8" ht="21" customHeight="1">
      <c r="A7" s="21" t="s">
        <v>15</v>
      </c>
      <c r="B7" s="14">
        <v>3260</v>
      </c>
      <c r="C7" s="14">
        <v>101</v>
      </c>
      <c r="D7" s="14">
        <v>3315</v>
      </c>
      <c r="E7" s="14">
        <v>90</v>
      </c>
      <c r="F7" s="14">
        <f t="shared" si="0"/>
        <v>6575</v>
      </c>
      <c r="G7" s="14">
        <f t="shared" si="0"/>
        <v>191</v>
      </c>
      <c r="H7" s="14">
        <v>2456</v>
      </c>
    </row>
    <row r="8" spans="1:8" ht="21" customHeight="1">
      <c r="A8" s="21" t="s">
        <v>16</v>
      </c>
      <c r="B8" s="14">
        <v>1062</v>
      </c>
      <c r="C8" s="14">
        <v>35</v>
      </c>
      <c r="D8" s="14">
        <v>1134</v>
      </c>
      <c r="E8" s="14">
        <v>23</v>
      </c>
      <c r="F8" s="14">
        <f t="shared" si="0"/>
        <v>2196</v>
      </c>
      <c r="G8" s="14">
        <f t="shared" si="0"/>
        <v>58</v>
      </c>
      <c r="H8" s="14">
        <v>871</v>
      </c>
    </row>
    <row r="9" spans="1:8" ht="21" customHeight="1">
      <c r="A9" s="21" t="s">
        <v>17</v>
      </c>
      <c r="B9" s="14">
        <v>2593</v>
      </c>
      <c r="C9" s="14">
        <v>135</v>
      </c>
      <c r="D9" s="14">
        <v>2772</v>
      </c>
      <c r="E9" s="14">
        <v>164</v>
      </c>
      <c r="F9" s="14">
        <f t="shared" si="0"/>
        <v>5365</v>
      </c>
      <c r="G9" s="14">
        <f t="shared" si="0"/>
        <v>299</v>
      </c>
      <c r="H9" s="14">
        <v>2190</v>
      </c>
    </row>
    <row r="10" spans="1:8" ht="21" customHeight="1">
      <c r="A10" s="21" t="s">
        <v>18</v>
      </c>
      <c r="B10" s="14">
        <v>2701</v>
      </c>
      <c r="C10" s="14">
        <v>245</v>
      </c>
      <c r="D10" s="14">
        <v>2466</v>
      </c>
      <c r="E10" s="14">
        <v>207</v>
      </c>
      <c r="F10" s="14">
        <f t="shared" si="0"/>
        <v>5167</v>
      </c>
      <c r="G10" s="14">
        <f t="shared" si="0"/>
        <v>452</v>
      </c>
      <c r="H10" s="14">
        <v>2183</v>
      </c>
    </row>
    <row r="11" spans="1:14" ht="21" customHeight="1">
      <c r="A11" s="21" t="s">
        <v>19</v>
      </c>
      <c r="B11" s="14">
        <v>1298</v>
      </c>
      <c r="C11" s="14">
        <v>65</v>
      </c>
      <c r="D11" s="14">
        <v>1299</v>
      </c>
      <c r="E11" s="14">
        <v>67</v>
      </c>
      <c r="F11" s="14">
        <f t="shared" si="0"/>
        <v>2597</v>
      </c>
      <c r="G11" s="14">
        <f t="shared" si="0"/>
        <v>132</v>
      </c>
      <c r="H11" s="14">
        <v>1103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40</v>
      </c>
      <c r="D12" s="14">
        <v>964</v>
      </c>
      <c r="E12" s="14">
        <v>34</v>
      </c>
      <c r="F12" s="14">
        <f t="shared" si="0"/>
        <v>1924</v>
      </c>
      <c r="G12" s="14">
        <f t="shared" si="0"/>
        <v>74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2263</v>
      </c>
      <c r="C13" s="14">
        <v>73</v>
      </c>
      <c r="D13" s="14">
        <v>2314</v>
      </c>
      <c r="E13" s="14">
        <v>75</v>
      </c>
      <c r="F13" s="14">
        <f t="shared" si="0"/>
        <v>4577</v>
      </c>
      <c r="G13" s="14">
        <f t="shared" si="0"/>
        <v>148</v>
      </c>
      <c r="H13" s="14">
        <v>1856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149</v>
      </c>
      <c r="C14" s="14">
        <v>3</v>
      </c>
      <c r="D14" s="14">
        <v>166</v>
      </c>
      <c r="E14" s="14">
        <v>2</v>
      </c>
      <c r="F14" s="14">
        <f t="shared" si="0"/>
        <v>315</v>
      </c>
      <c r="G14" s="14">
        <f t="shared" si="0"/>
        <v>5</v>
      </c>
      <c r="H14" s="14">
        <v>130</v>
      </c>
      <c r="N14" s="16"/>
    </row>
    <row r="15" spans="1:13" ht="21" customHeight="1">
      <c r="A15" s="21" t="s">
        <v>2</v>
      </c>
      <c r="B15" s="14">
        <v>726</v>
      </c>
      <c r="C15" s="14">
        <v>48</v>
      </c>
      <c r="D15" s="14">
        <v>653</v>
      </c>
      <c r="E15" s="14">
        <v>34</v>
      </c>
      <c r="F15" s="14">
        <f t="shared" si="0"/>
        <v>1379</v>
      </c>
      <c r="G15" s="14">
        <f t="shared" si="0"/>
        <v>82</v>
      </c>
      <c r="H15" s="14">
        <v>654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602</v>
      </c>
      <c r="C16" s="14">
        <v>194</v>
      </c>
      <c r="D16" s="14">
        <v>556</v>
      </c>
      <c r="E16" s="14">
        <v>161</v>
      </c>
      <c r="F16" s="14">
        <f t="shared" si="0"/>
        <v>1158</v>
      </c>
      <c r="G16" s="14">
        <f t="shared" si="0"/>
        <v>355</v>
      </c>
      <c r="H16" s="14">
        <v>467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800</v>
      </c>
      <c r="C17" s="14">
        <v>86</v>
      </c>
      <c r="D17" s="14">
        <v>723</v>
      </c>
      <c r="E17" s="14">
        <v>73</v>
      </c>
      <c r="F17" s="14">
        <f t="shared" si="0"/>
        <v>1523</v>
      </c>
      <c r="G17" s="14">
        <f t="shared" si="0"/>
        <v>159</v>
      </c>
      <c r="H17" s="14">
        <v>639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393</v>
      </c>
      <c r="C18" s="14">
        <v>6</v>
      </c>
      <c r="D18" s="14">
        <v>388</v>
      </c>
      <c r="E18" s="14">
        <v>3</v>
      </c>
      <c r="F18" s="14">
        <f t="shared" si="0"/>
        <v>781</v>
      </c>
      <c r="G18" s="14">
        <f t="shared" si="0"/>
        <v>9</v>
      </c>
      <c r="H18" s="14">
        <v>305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234</v>
      </c>
      <c r="C19" s="17">
        <v>0</v>
      </c>
      <c r="D19" s="15">
        <v>239</v>
      </c>
      <c r="E19" s="15">
        <v>0</v>
      </c>
      <c r="F19" s="14">
        <f t="shared" si="0"/>
        <v>473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283</v>
      </c>
      <c r="C20" s="18">
        <v>16</v>
      </c>
      <c r="D20" s="14">
        <v>307</v>
      </c>
      <c r="E20" s="14">
        <v>0</v>
      </c>
      <c r="F20" s="14">
        <f t="shared" si="0"/>
        <v>590</v>
      </c>
      <c r="G20" s="14">
        <f t="shared" si="0"/>
        <v>16</v>
      </c>
      <c r="H20" s="15">
        <v>213</v>
      </c>
    </row>
    <row r="21" spans="1:8" ht="21" customHeight="1">
      <c r="A21" s="21" t="s">
        <v>6</v>
      </c>
      <c r="B21" s="14">
        <v>335</v>
      </c>
      <c r="C21" s="18">
        <v>7</v>
      </c>
      <c r="D21" s="14">
        <v>379</v>
      </c>
      <c r="E21" s="14">
        <v>10</v>
      </c>
      <c r="F21" s="14">
        <f t="shared" si="0"/>
        <v>714</v>
      </c>
      <c r="G21" s="14">
        <f t="shared" si="0"/>
        <v>17</v>
      </c>
      <c r="H21" s="14">
        <v>283</v>
      </c>
    </row>
    <row r="22" spans="1:8" ht="21" customHeight="1">
      <c r="A22" s="21" t="s">
        <v>7</v>
      </c>
      <c r="B22" s="14">
        <v>466</v>
      </c>
      <c r="C22" s="18">
        <v>4</v>
      </c>
      <c r="D22" s="14">
        <v>476</v>
      </c>
      <c r="E22" s="14">
        <v>25</v>
      </c>
      <c r="F22" s="14">
        <f t="shared" si="0"/>
        <v>942</v>
      </c>
      <c r="G22" s="14">
        <f t="shared" si="0"/>
        <v>29</v>
      </c>
      <c r="H22" s="14">
        <v>341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427</v>
      </c>
      <c r="E23" s="14">
        <v>25</v>
      </c>
      <c r="F23" s="14">
        <f t="shared" si="0"/>
        <v>830</v>
      </c>
      <c r="G23" s="14">
        <f t="shared" si="0"/>
        <v>26</v>
      </c>
      <c r="H23" s="14">
        <v>279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168</v>
      </c>
      <c r="E24" s="14">
        <v>0</v>
      </c>
      <c r="F24" s="14">
        <f t="shared" si="0"/>
        <v>319</v>
      </c>
      <c r="G24" s="14">
        <f t="shared" si="0"/>
        <v>0</v>
      </c>
      <c r="H24" s="14">
        <v>124</v>
      </c>
    </row>
    <row r="25" spans="1:8" ht="21" customHeight="1">
      <c r="A25" s="21" t="s">
        <v>26</v>
      </c>
      <c r="B25" s="14">
        <v>60</v>
      </c>
      <c r="C25" s="18">
        <v>0</v>
      </c>
      <c r="D25" s="14">
        <v>70</v>
      </c>
      <c r="E25" s="14">
        <v>0</v>
      </c>
      <c r="F25" s="14">
        <f t="shared" si="0"/>
        <v>130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297</v>
      </c>
      <c r="C26" s="18">
        <v>1</v>
      </c>
      <c r="D26" s="14">
        <v>281</v>
      </c>
      <c r="E26" s="14">
        <v>2</v>
      </c>
      <c r="F26" s="14">
        <f t="shared" si="0"/>
        <v>578</v>
      </c>
      <c r="G26" s="14">
        <f t="shared" si="0"/>
        <v>3</v>
      </c>
      <c r="H26" s="14">
        <v>189</v>
      </c>
    </row>
    <row r="27" spans="1:8" ht="21" customHeight="1">
      <c r="A27" s="21" t="s">
        <v>8</v>
      </c>
      <c r="B27" s="14">
        <v>552</v>
      </c>
      <c r="C27" s="18">
        <v>6</v>
      </c>
      <c r="D27" s="14">
        <v>577</v>
      </c>
      <c r="E27" s="14">
        <v>57</v>
      </c>
      <c r="F27" s="14">
        <f t="shared" si="0"/>
        <v>1129</v>
      </c>
      <c r="G27" s="14">
        <f t="shared" si="0"/>
        <v>63</v>
      </c>
      <c r="H27" s="14">
        <v>440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397</v>
      </c>
      <c r="E28" s="14">
        <v>10</v>
      </c>
      <c r="F28" s="14">
        <f t="shared" si="0"/>
        <v>763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324</v>
      </c>
      <c r="E29" s="14">
        <v>7</v>
      </c>
      <c r="F29" s="14">
        <f t="shared" si="0"/>
        <v>630</v>
      </c>
      <c r="G29" s="14">
        <f t="shared" si="0"/>
        <v>11</v>
      </c>
      <c r="H29" s="14">
        <v>212</v>
      </c>
    </row>
    <row r="30" spans="1:8" ht="21" customHeight="1">
      <c r="A30" s="21" t="s">
        <v>28</v>
      </c>
      <c r="B30" s="14">
        <v>1847</v>
      </c>
      <c r="C30" s="18">
        <v>28</v>
      </c>
      <c r="D30" s="14">
        <v>1929</v>
      </c>
      <c r="E30" s="14">
        <v>23</v>
      </c>
      <c r="F30" s="14">
        <f t="shared" si="0"/>
        <v>3776</v>
      </c>
      <c r="G30" s="14">
        <f t="shared" si="0"/>
        <v>51</v>
      </c>
      <c r="H30" s="14">
        <v>1348</v>
      </c>
    </row>
    <row r="31" spans="1:8" ht="21" customHeight="1">
      <c r="A31" s="21" t="s">
        <v>29</v>
      </c>
      <c r="B31" s="14">
        <v>727</v>
      </c>
      <c r="C31" s="18">
        <v>14</v>
      </c>
      <c r="D31" s="14">
        <v>695</v>
      </c>
      <c r="E31" s="14">
        <v>10</v>
      </c>
      <c r="F31" s="14">
        <f t="shared" si="0"/>
        <v>1422</v>
      </c>
      <c r="G31" s="14">
        <f t="shared" si="0"/>
        <v>24</v>
      </c>
      <c r="H31" s="14">
        <v>509</v>
      </c>
    </row>
    <row r="32" spans="1:8" ht="21" customHeight="1">
      <c r="A32" s="21" t="s">
        <v>30</v>
      </c>
      <c r="B32" s="14">
        <v>456</v>
      </c>
      <c r="C32" s="18">
        <v>5</v>
      </c>
      <c r="D32" s="14">
        <v>435</v>
      </c>
      <c r="E32" s="14">
        <v>9</v>
      </c>
      <c r="F32" s="14">
        <f t="shared" si="0"/>
        <v>891</v>
      </c>
      <c r="G32" s="14">
        <f t="shared" si="0"/>
        <v>14</v>
      </c>
      <c r="H32" s="14">
        <v>311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204</v>
      </c>
      <c r="E33" s="14">
        <v>3</v>
      </c>
      <c r="F33" s="26">
        <f t="shared" si="0"/>
        <v>398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26276</v>
      </c>
      <c r="C34" s="23">
        <f t="shared" si="1"/>
        <v>1208</v>
      </c>
      <c r="D34" s="23">
        <f t="shared" si="1"/>
        <v>26479</v>
      </c>
      <c r="E34" s="23">
        <f>SUM(E5:E33)</f>
        <v>1208</v>
      </c>
      <c r="F34" s="23">
        <f t="shared" si="1"/>
        <v>52755</v>
      </c>
      <c r="G34" s="23">
        <f t="shared" si="1"/>
        <v>2416</v>
      </c>
      <c r="H34" s="34">
        <f t="shared" si="1"/>
        <v>20618</v>
      </c>
    </row>
    <row r="35" spans="1:13" ht="21" customHeight="1">
      <c r="A35" s="33"/>
      <c r="B35" s="36">
        <f>B34+C34</f>
        <v>27484</v>
      </c>
      <c r="C35" s="37"/>
      <c r="D35" s="36">
        <f>D34+E34</f>
        <v>27687</v>
      </c>
      <c r="E35" s="37"/>
      <c r="F35" s="36">
        <f>F34+G34</f>
        <v>55171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55171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21937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75" zoomScaleSheetLayoutView="75" zoomScalePageLayoutView="0" workbookViewId="0" topLeftCell="A37">
      <selection activeCell="F38" sqref="F38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44074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1367</v>
      </c>
      <c r="C5" s="13">
        <v>26</v>
      </c>
      <c r="D5" s="13">
        <v>1403</v>
      </c>
      <c r="E5" s="13">
        <v>32</v>
      </c>
      <c r="F5" s="25">
        <f>B5+D5</f>
        <v>2770</v>
      </c>
      <c r="G5" s="13">
        <f>C5+E5</f>
        <v>58</v>
      </c>
      <c r="H5" s="13">
        <v>1023</v>
      </c>
    </row>
    <row r="6" spans="1:8" ht="21" customHeight="1">
      <c r="A6" s="21" t="s">
        <v>14</v>
      </c>
      <c r="B6" s="14">
        <v>1424</v>
      </c>
      <c r="C6" s="14">
        <v>54</v>
      </c>
      <c r="D6" s="14">
        <v>1411</v>
      </c>
      <c r="E6" s="14">
        <v>62</v>
      </c>
      <c r="F6" s="27">
        <f aca="true" t="shared" si="0" ref="F6:G33">B6+D6</f>
        <v>2835</v>
      </c>
      <c r="G6" s="14">
        <f>C6+E6</f>
        <v>116</v>
      </c>
      <c r="H6" s="14">
        <v>1188</v>
      </c>
    </row>
    <row r="7" spans="1:8" ht="21" customHeight="1">
      <c r="A7" s="21" t="s">
        <v>15</v>
      </c>
      <c r="B7" s="14">
        <v>3275</v>
      </c>
      <c r="C7" s="14">
        <v>101</v>
      </c>
      <c r="D7" s="14">
        <v>3317</v>
      </c>
      <c r="E7" s="14">
        <v>90</v>
      </c>
      <c r="F7" s="14">
        <f t="shared" si="0"/>
        <v>6592</v>
      </c>
      <c r="G7" s="14">
        <f t="shared" si="0"/>
        <v>191</v>
      </c>
      <c r="H7" s="14">
        <v>2461</v>
      </c>
    </row>
    <row r="8" spans="1:8" ht="21" customHeight="1">
      <c r="A8" s="21" t="s">
        <v>16</v>
      </c>
      <c r="B8" s="14">
        <v>1064</v>
      </c>
      <c r="C8" s="14">
        <v>33</v>
      </c>
      <c r="D8" s="14">
        <v>1138</v>
      </c>
      <c r="E8" s="14">
        <v>22</v>
      </c>
      <c r="F8" s="14">
        <f t="shared" si="0"/>
        <v>2202</v>
      </c>
      <c r="G8" s="14">
        <f t="shared" si="0"/>
        <v>55</v>
      </c>
      <c r="H8" s="14">
        <v>873</v>
      </c>
    </row>
    <row r="9" spans="1:8" ht="21" customHeight="1">
      <c r="A9" s="21" t="s">
        <v>17</v>
      </c>
      <c r="B9" s="14">
        <v>2602</v>
      </c>
      <c r="C9" s="14">
        <v>136</v>
      </c>
      <c r="D9" s="14">
        <v>2777</v>
      </c>
      <c r="E9" s="14">
        <v>167</v>
      </c>
      <c r="F9" s="14">
        <f t="shared" si="0"/>
        <v>5379</v>
      </c>
      <c r="G9" s="14">
        <f t="shared" si="0"/>
        <v>303</v>
      </c>
      <c r="H9" s="14">
        <v>2199</v>
      </c>
    </row>
    <row r="10" spans="1:8" ht="21" customHeight="1">
      <c r="A10" s="21" t="s">
        <v>18</v>
      </c>
      <c r="B10" s="14">
        <v>2696</v>
      </c>
      <c r="C10" s="14">
        <v>238</v>
      </c>
      <c r="D10" s="14">
        <v>2458</v>
      </c>
      <c r="E10" s="14">
        <v>209</v>
      </c>
      <c r="F10" s="14">
        <f t="shared" si="0"/>
        <v>5154</v>
      </c>
      <c r="G10" s="14">
        <f t="shared" si="0"/>
        <v>447</v>
      </c>
      <c r="H10" s="14">
        <v>2177</v>
      </c>
    </row>
    <row r="11" spans="1:14" ht="21" customHeight="1">
      <c r="A11" s="21" t="s">
        <v>19</v>
      </c>
      <c r="B11" s="14">
        <v>1306</v>
      </c>
      <c r="C11" s="14">
        <v>65</v>
      </c>
      <c r="D11" s="14">
        <v>1303</v>
      </c>
      <c r="E11" s="14">
        <v>67</v>
      </c>
      <c r="F11" s="14">
        <f t="shared" si="0"/>
        <v>2609</v>
      </c>
      <c r="G11" s="14">
        <f t="shared" si="0"/>
        <v>132</v>
      </c>
      <c r="H11" s="14">
        <v>1109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40</v>
      </c>
      <c r="D12" s="14">
        <v>963</v>
      </c>
      <c r="E12" s="14">
        <v>34</v>
      </c>
      <c r="F12" s="14">
        <f t="shared" si="0"/>
        <v>1925</v>
      </c>
      <c r="G12" s="14">
        <f t="shared" si="0"/>
        <v>74</v>
      </c>
      <c r="H12" s="14">
        <v>716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2278</v>
      </c>
      <c r="C13" s="14">
        <v>71</v>
      </c>
      <c r="D13" s="14">
        <v>2323</v>
      </c>
      <c r="E13" s="14">
        <v>74</v>
      </c>
      <c r="F13" s="14">
        <f t="shared" si="0"/>
        <v>4601</v>
      </c>
      <c r="G13" s="14">
        <f t="shared" si="0"/>
        <v>145</v>
      </c>
      <c r="H13" s="14">
        <v>1870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148</v>
      </c>
      <c r="C14" s="14">
        <v>3</v>
      </c>
      <c r="D14" s="14">
        <v>167</v>
      </c>
      <c r="E14" s="14">
        <v>2</v>
      </c>
      <c r="F14" s="14">
        <f t="shared" si="0"/>
        <v>315</v>
      </c>
      <c r="G14" s="14">
        <f t="shared" si="0"/>
        <v>5</v>
      </c>
      <c r="H14" s="14">
        <v>132</v>
      </c>
      <c r="N14" s="16"/>
    </row>
    <row r="15" spans="1:13" ht="21" customHeight="1">
      <c r="A15" s="21" t="s">
        <v>2</v>
      </c>
      <c r="B15" s="14">
        <v>733</v>
      </c>
      <c r="C15" s="14">
        <v>50</v>
      </c>
      <c r="D15" s="14">
        <v>659</v>
      </c>
      <c r="E15" s="14">
        <v>34</v>
      </c>
      <c r="F15" s="14">
        <f t="shared" si="0"/>
        <v>1392</v>
      </c>
      <c r="G15" s="14">
        <f t="shared" si="0"/>
        <v>84</v>
      </c>
      <c r="H15" s="14">
        <v>659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606</v>
      </c>
      <c r="C16" s="14">
        <v>197</v>
      </c>
      <c r="D16" s="14">
        <v>568</v>
      </c>
      <c r="E16" s="14">
        <v>160</v>
      </c>
      <c r="F16" s="14">
        <f t="shared" si="0"/>
        <v>1174</v>
      </c>
      <c r="G16" s="14">
        <f t="shared" si="0"/>
        <v>357</v>
      </c>
      <c r="H16" s="14">
        <v>477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797</v>
      </c>
      <c r="C17" s="14">
        <v>82</v>
      </c>
      <c r="D17" s="14">
        <v>723</v>
      </c>
      <c r="E17" s="14">
        <v>70</v>
      </c>
      <c r="F17" s="14">
        <f t="shared" si="0"/>
        <v>1520</v>
      </c>
      <c r="G17" s="14">
        <f t="shared" si="0"/>
        <v>152</v>
      </c>
      <c r="H17" s="14">
        <v>639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395</v>
      </c>
      <c r="C18" s="14">
        <v>6</v>
      </c>
      <c r="D18" s="14">
        <v>389</v>
      </c>
      <c r="E18" s="14">
        <v>3</v>
      </c>
      <c r="F18" s="14">
        <f t="shared" si="0"/>
        <v>784</v>
      </c>
      <c r="G18" s="14">
        <f t="shared" si="0"/>
        <v>9</v>
      </c>
      <c r="H18" s="14">
        <v>304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234</v>
      </c>
      <c r="C19" s="17">
        <v>0</v>
      </c>
      <c r="D19" s="15">
        <v>239</v>
      </c>
      <c r="E19" s="15">
        <v>0</v>
      </c>
      <c r="F19" s="14">
        <f t="shared" si="0"/>
        <v>473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282</v>
      </c>
      <c r="C20" s="18">
        <v>16</v>
      </c>
      <c r="D20" s="14">
        <v>306</v>
      </c>
      <c r="E20" s="14">
        <v>0</v>
      </c>
      <c r="F20" s="14">
        <f t="shared" si="0"/>
        <v>588</v>
      </c>
      <c r="G20" s="14">
        <f t="shared" si="0"/>
        <v>16</v>
      </c>
      <c r="H20" s="15">
        <v>212</v>
      </c>
    </row>
    <row r="21" spans="1:8" ht="21" customHeight="1">
      <c r="A21" s="21" t="s">
        <v>6</v>
      </c>
      <c r="B21" s="14">
        <v>338</v>
      </c>
      <c r="C21" s="18">
        <v>8</v>
      </c>
      <c r="D21" s="14">
        <v>378</v>
      </c>
      <c r="E21" s="14">
        <v>10</v>
      </c>
      <c r="F21" s="14">
        <f t="shared" si="0"/>
        <v>716</v>
      </c>
      <c r="G21" s="14">
        <f t="shared" si="0"/>
        <v>18</v>
      </c>
      <c r="H21" s="14">
        <v>285</v>
      </c>
    </row>
    <row r="22" spans="1:8" ht="21" customHeight="1">
      <c r="A22" s="21" t="s">
        <v>7</v>
      </c>
      <c r="B22" s="14">
        <v>467</v>
      </c>
      <c r="C22" s="18">
        <v>4</v>
      </c>
      <c r="D22" s="14">
        <v>472</v>
      </c>
      <c r="E22" s="14">
        <v>24</v>
      </c>
      <c r="F22" s="14">
        <f t="shared" si="0"/>
        <v>939</v>
      </c>
      <c r="G22" s="14">
        <f t="shared" si="0"/>
        <v>28</v>
      </c>
      <c r="H22" s="14">
        <v>342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428</v>
      </c>
      <c r="E23" s="14">
        <v>25</v>
      </c>
      <c r="F23" s="14">
        <f t="shared" si="0"/>
        <v>831</v>
      </c>
      <c r="G23" s="14">
        <f t="shared" si="0"/>
        <v>26</v>
      </c>
      <c r="H23" s="14">
        <v>280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168</v>
      </c>
      <c r="E24" s="14">
        <v>0</v>
      </c>
      <c r="F24" s="14">
        <f t="shared" si="0"/>
        <v>320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60</v>
      </c>
      <c r="C25" s="18">
        <v>0</v>
      </c>
      <c r="D25" s="14">
        <v>70</v>
      </c>
      <c r="E25" s="14">
        <v>0</v>
      </c>
      <c r="F25" s="14">
        <f t="shared" si="0"/>
        <v>130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299</v>
      </c>
      <c r="C26" s="18">
        <v>1</v>
      </c>
      <c r="D26" s="14">
        <v>284</v>
      </c>
      <c r="E26" s="14">
        <v>2</v>
      </c>
      <c r="F26" s="14">
        <f t="shared" si="0"/>
        <v>583</v>
      </c>
      <c r="G26" s="14">
        <f t="shared" si="0"/>
        <v>3</v>
      </c>
      <c r="H26" s="14">
        <v>190</v>
      </c>
    </row>
    <row r="27" spans="1:8" ht="21" customHeight="1">
      <c r="A27" s="21" t="s">
        <v>8</v>
      </c>
      <c r="B27" s="14">
        <v>551</v>
      </c>
      <c r="C27" s="18">
        <v>6</v>
      </c>
      <c r="D27" s="14">
        <v>577</v>
      </c>
      <c r="E27" s="14">
        <v>57</v>
      </c>
      <c r="F27" s="14">
        <f t="shared" si="0"/>
        <v>1128</v>
      </c>
      <c r="G27" s="14">
        <f t="shared" si="0"/>
        <v>63</v>
      </c>
      <c r="H27" s="14">
        <v>439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396</v>
      </c>
      <c r="E28" s="14">
        <v>9</v>
      </c>
      <c r="F28" s="14">
        <f t="shared" si="0"/>
        <v>762</v>
      </c>
      <c r="G28" s="14">
        <f t="shared" si="0"/>
        <v>23</v>
      </c>
      <c r="H28" s="14">
        <v>253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322</v>
      </c>
      <c r="E29" s="14">
        <v>7</v>
      </c>
      <c r="F29" s="14">
        <f t="shared" si="0"/>
        <v>627</v>
      </c>
      <c r="G29" s="14">
        <f t="shared" si="0"/>
        <v>11</v>
      </c>
      <c r="H29" s="14">
        <v>213</v>
      </c>
    </row>
    <row r="30" spans="1:8" ht="21" customHeight="1">
      <c r="A30" s="21" t="s">
        <v>28</v>
      </c>
      <c r="B30" s="14">
        <v>1843</v>
      </c>
      <c r="C30" s="18">
        <v>29</v>
      </c>
      <c r="D30" s="14">
        <v>1923</v>
      </c>
      <c r="E30" s="14">
        <v>23</v>
      </c>
      <c r="F30" s="14">
        <f t="shared" si="0"/>
        <v>3766</v>
      </c>
      <c r="G30" s="14">
        <f t="shared" si="0"/>
        <v>52</v>
      </c>
      <c r="H30" s="14">
        <v>1348</v>
      </c>
    </row>
    <row r="31" spans="1:8" ht="21" customHeight="1">
      <c r="A31" s="21" t="s">
        <v>29</v>
      </c>
      <c r="B31" s="14">
        <v>726</v>
      </c>
      <c r="C31" s="18">
        <v>14</v>
      </c>
      <c r="D31" s="14">
        <v>698</v>
      </c>
      <c r="E31" s="14">
        <v>10</v>
      </c>
      <c r="F31" s="14">
        <f t="shared" si="0"/>
        <v>1424</v>
      </c>
      <c r="G31" s="14">
        <f t="shared" si="0"/>
        <v>24</v>
      </c>
      <c r="H31" s="14">
        <v>509</v>
      </c>
    </row>
    <row r="32" spans="1:8" ht="21" customHeight="1">
      <c r="A32" s="21" t="s">
        <v>30</v>
      </c>
      <c r="B32" s="14">
        <v>456</v>
      </c>
      <c r="C32" s="18">
        <v>5</v>
      </c>
      <c r="D32" s="14">
        <v>436</v>
      </c>
      <c r="E32" s="14">
        <v>9</v>
      </c>
      <c r="F32" s="14">
        <f t="shared" si="0"/>
        <v>892</v>
      </c>
      <c r="G32" s="14">
        <f t="shared" si="0"/>
        <v>14</v>
      </c>
      <c r="H32" s="14">
        <v>311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204</v>
      </c>
      <c r="E33" s="14">
        <v>3</v>
      </c>
      <c r="F33" s="26">
        <f t="shared" si="0"/>
        <v>398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26329</v>
      </c>
      <c r="C34" s="23">
        <f t="shared" si="1"/>
        <v>1205</v>
      </c>
      <c r="D34" s="23">
        <f t="shared" si="1"/>
        <v>26500</v>
      </c>
      <c r="E34" s="23">
        <f>SUM(E5:E33)</f>
        <v>1205</v>
      </c>
      <c r="F34" s="23">
        <f t="shared" si="1"/>
        <v>52829</v>
      </c>
      <c r="G34" s="23">
        <f t="shared" si="1"/>
        <v>2410</v>
      </c>
      <c r="H34" s="34">
        <f t="shared" si="1"/>
        <v>20672</v>
      </c>
    </row>
    <row r="35" spans="1:13" ht="21" customHeight="1">
      <c r="A35" s="33"/>
      <c r="B35" s="36">
        <f>B34+C34</f>
        <v>27534</v>
      </c>
      <c r="C35" s="37"/>
      <c r="D35" s="36">
        <f>D34+E34</f>
        <v>27705</v>
      </c>
      <c r="E35" s="37"/>
      <c r="F35" s="36">
        <f>F34+G34</f>
        <v>55239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55239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21983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穂積町役場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穂積町役場</dc:creator>
  <cp:keywords/>
  <dc:description/>
  <cp:lastModifiedBy>瑞穂市役所</cp:lastModifiedBy>
  <cp:lastPrinted>2020-09-03T02:23:32Z</cp:lastPrinted>
  <dcterms:created xsi:type="dcterms:W3CDTF">1999-07-01T05:21:23Z</dcterms:created>
  <dcterms:modified xsi:type="dcterms:W3CDTF">2020-09-03T02:58:11Z</dcterms:modified>
  <cp:category/>
  <cp:version/>
  <cp:contentType/>
  <cp:contentStatus/>
</cp:coreProperties>
</file>