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80" firstSheet="3" activeTab="12"/>
  </bookViews>
  <sheets>
    <sheet name="R2.3" sheetId="1" r:id="rId1"/>
    <sheet name="R2.4" sheetId="2" r:id="rId2"/>
    <sheet name="R2.5" sheetId="3" r:id="rId3"/>
    <sheet name="R2.6" sheetId="4" r:id="rId4"/>
    <sheet name="R2.7" sheetId="5" r:id="rId5"/>
    <sheet name="R2.８" sheetId="6" r:id="rId6"/>
    <sheet name="R2.9" sheetId="7" r:id="rId7"/>
    <sheet name="R2.10" sheetId="8" r:id="rId8"/>
    <sheet name="R2.11" sheetId="9" r:id="rId9"/>
    <sheet name="R2.12" sheetId="10" r:id="rId10"/>
    <sheet name="R3.1" sheetId="11" r:id="rId11"/>
    <sheet name="R3.2" sheetId="12" r:id="rId12"/>
    <sheet name="R3.3" sheetId="13" r:id="rId13"/>
  </sheets>
  <definedNames>
    <definedName name="_xlnm.Print_Area" localSheetId="7">'R2.10'!$A$1:$I$42</definedName>
    <definedName name="_xlnm.Print_Area" localSheetId="8">'R2.11'!$A$1:$I$42</definedName>
    <definedName name="_xlnm.Print_Area" localSheetId="9">'R2.12'!$A$1:$I$42</definedName>
    <definedName name="_xlnm.Print_Area" localSheetId="0">'R2.3'!$A$1:$I$42</definedName>
    <definedName name="_xlnm.Print_Area" localSheetId="1">'R2.4'!$A$1:$I$42</definedName>
    <definedName name="_xlnm.Print_Area" localSheetId="2">'R2.5'!$A$1:$I$42</definedName>
    <definedName name="_xlnm.Print_Area" localSheetId="3">'R2.6'!$A$1:$I$42</definedName>
    <definedName name="_xlnm.Print_Area" localSheetId="4">'R2.7'!$A$1:$I$42</definedName>
    <definedName name="_xlnm.Print_Area" localSheetId="5">'R2.８'!$A$1:$I$42</definedName>
    <definedName name="_xlnm.Print_Area" localSheetId="6">'R2.9'!$A$1:$I$42</definedName>
    <definedName name="_xlnm.Print_Area" localSheetId="10">'R3.1'!$A$1:$I$42</definedName>
    <definedName name="_xlnm.Print_Area" localSheetId="11">'R3.2'!$A$1:$I$42</definedName>
    <definedName name="_xlnm.Print_Area" localSheetId="12">'R3.3'!$A$1:$I$42</definedName>
  </definedNames>
  <calcPr fullCalcOnLoad="1"/>
</workbook>
</file>

<file path=xl/sharedStrings.xml><?xml version="1.0" encoding="utf-8"?>
<sst xmlns="http://schemas.openxmlformats.org/spreadsheetml/2006/main" count="637" uniqueCount="45">
  <si>
    <t>世帯数</t>
  </si>
  <si>
    <t>十九条</t>
  </si>
  <si>
    <t>野田新田</t>
  </si>
  <si>
    <t>野白新田</t>
  </si>
  <si>
    <t>祖父江</t>
  </si>
  <si>
    <t>計</t>
  </si>
  <si>
    <t>森</t>
  </si>
  <si>
    <t>田之上</t>
  </si>
  <si>
    <t>美江寺</t>
  </si>
  <si>
    <t>十七条</t>
  </si>
  <si>
    <t>十八条</t>
  </si>
  <si>
    <t>　人</t>
  </si>
  <si>
    <t xml:space="preserve"> 世帯</t>
  </si>
  <si>
    <t>馬　場</t>
  </si>
  <si>
    <t>生　津</t>
  </si>
  <si>
    <t>本　田</t>
  </si>
  <si>
    <t>只　越</t>
  </si>
  <si>
    <t>別　府</t>
  </si>
  <si>
    <t>穂　積</t>
  </si>
  <si>
    <t>稲　里</t>
  </si>
  <si>
    <t>牛　牧</t>
  </si>
  <si>
    <t>宝　江</t>
  </si>
  <si>
    <t>七　崎</t>
  </si>
  <si>
    <t>居　倉</t>
  </si>
  <si>
    <t>唐　栗</t>
  </si>
  <si>
    <t>宮　田</t>
  </si>
  <si>
    <t>大　月</t>
  </si>
  <si>
    <t>重　里</t>
  </si>
  <si>
    <t>古　橋</t>
  </si>
  <si>
    <t>横　屋</t>
  </si>
  <si>
    <t>中　宮</t>
  </si>
  <si>
    <t>呂　久</t>
  </si>
  <si>
    <t>地　区</t>
  </si>
  <si>
    <t>人　口</t>
  </si>
  <si>
    <t>【外国人含む】</t>
  </si>
  <si>
    <t>地区別人口世帯数</t>
  </si>
  <si>
    <t>男</t>
  </si>
  <si>
    <t>女</t>
  </si>
  <si>
    <t>合計</t>
  </si>
  <si>
    <t>日本人</t>
  </si>
  <si>
    <t>外国人</t>
  </si>
  <si>
    <t>※　世帯数につきましては、日本人と外国人の混合世帯をそれぞれの表で合計しているため、</t>
  </si>
  <si>
    <t>　　  　重複しておりますので、総合計のみの表示とさせていただきます。</t>
  </si>
  <si>
    <r>
      <t xml:space="preserve">世帯数
</t>
    </r>
    <r>
      <rPr>
        <sz val="8"/>
        <rFont val="HG丸ｺﾞｼｯｸM-PRO"/>
        <family val="3"/>
      </rPr>
      <t>（日本人のみ）</t>
    </r>
  </si>
  <si>
    <t>犀　川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</si>
</sst>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3"/>
      <name val="HG丸ｺﾞｼｯｸM-PRO"/>
      <family val="3"/>
    </font>
    <font>
      <b/>
      <u val="single"/>
      <sz val="18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HG丸ｺﾞｼｯｸM-PRO"/>
      <family val="3"/>
    </font>
    <font>
      <sz val="12.5"/>
      <name val="HG丸ｺﾞｼｯｸM-PRO"/>
      <family val="3"/>
    </font>
    <font>
      <sz val="12.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8" fontId="10" fillId="0" borderId="10" xfId="49" applyFont="1" applyBorder="1" applyAlignment="1">
      <alignment vertical="center"/>
    </xf>
    <xf numFmtId="38" fontId="10" fillId="0" borderId="11" xfId="49" applyFont="1" applyBorder="1" applyAlignment="1">
      <alignment vertical="center"/>
    </xf>
    <xf numFmtId="38" fontId="11" fillId="0" borderId="11" xfId="49" applyFont="1" applyFill="1" applyBorder="1" applyAlignment="1">
      <alignment vertical="center"/>
    </xf>
    <xf numFmtId="177" fontId="5" fillId="0" borderId="0" xfId="0" applyNumberFormat="1" applyFont="1" applyAlignment="1">
      <alignment/>
    </xf>
    <xf numFmtId="182" fontId="11" fillId="0" borderId="11" xfId="49" applyNumberFormat="1" applyFont="1" applyFill="1" applyBorder="1" applyAlignment="1">
      <alignment vertical="center"/>
    </xf>
    <xf numFmtId="182" fontId="10" fillId="0" borderId="11" xfId="49" applyNumberFormat="1" applyFont="1" applyBorder="1" applyAlignment="1">
      <alignment vertical="center"/>
    </xf>
    <xf numFmtId="177" fontId="6" fillId="16" borderId="12" xfId="0" applyNumberFormat="1" applyFont="1" applyFill="1" applyBorder="1" applyAlignment="1">
      <alignment horizontal="center" vertical="center"/>
    </xf>
    <xf numFmtId="177" fontId="2" fillId="16" borderId="13" xfId="0" applyNumberFormat="1" applyFont="1" applyFill="1" applyBorder="1" applyAlignment="1">
      <alignment horizontal="center" vertical="center"/>
    </xf>
    <xf numFmtId="177" fontId="2" fillId="16" borderId="11" xfId="0" applyNumberFormat="1" applyFont="1" applyFill="1" applyBorder="1" applyAlignment="1">
      <alignment horizontal="center" vertical="center"/>
    </xf>
    <xf numFmtId="177" fontId="2" fillId="16" borderId="14" xfId="0" applyNumberFormat="1" applyFont="1" applyFill="1" applyBorder="1" applyAlignment="1">
      <alignment horizontal="center" vertical="center"/>
    </xf>
    <xf numFmtId="177" fontId="10" fillId="16" borderId="12" xfId="0" applyNumberFormat="1" applyFont="1" applyFill="1" applyBorder="1" applyAlignment="1">
      <alignment vertical="center"/>
    </xf>
    <xf numFmtId="38" fontId="5" fillId="0" borderId="0" xfId="0" applyNumberFormat="1" applyFont="1" applyAlignment="1">
      <alignment/>
    </xf>
    <xf numFmtId="38" fontId="10" fillId="0" borderId="15" xfId="49" applyFont="1" applyBorder="1" applyAlignment="1">
      <alignment vertical="center"/>
    </xf>
    <xf numFmtId="38" fontId="10" fillId="0" borderId="13" xfId="49" applyFont="1" applyBorder="1" applyAlignment="1">
      <alignment vertical="center"/>
    </xf>
    <xf numFmtId="38" fontId="10" fillId="0" borderId="14" xfId="49" applyFont="1" applyBorder="1" applyAlignment="1">
      <alignment vertical="center"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57" fontId="3" fillId="0" borderId="0" xfId="0" applyNumberFormat="1" applyFont="1" applyBorder="1" applyAlignment="1">
      <alignment horizontal="right" vertical="center"/>
    </xf>
    <xf numFmtId="177" fontId="3" fillId="16" borderId="12" xfId="0" applyNumberFormat="1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/>
    </xf>
    <xf numFmtId="177" fontId="6" fillId="16" borderId="15" xfId="0" applyNumberFormat="1" applyFont="1" applyFill="1" applyBorder="1" applyAlignment="1">
      <alignment horizontal="center" vertical="center" wrapText="1"/>
    </xf>
    <xf numFmtId="177" fontId="6" fillId="16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7" fontId="10" fillId="16" borderId="15" xfId="0" applyNumberFormat="1" applyFont="1" applyFill="1" applyBorder="1" applyAlignment="1">
      <alignment horizontal="right" vertical="center"/>
    </xf>
    <xf numFmtId="177" fontId="10" fillId="16" borderId="17" xfId="0" applyNumberFormat="1" applyFont="1" applyFill="1" applyBorder="1" applyAlignment="1">
      <alignment horizontal="right" vertical="center"/>
    </xf>
    <xf numFmtId="177" fontId="10" fillId="16" borderId="18" xfId="0" applyNumberFormat="1" applyFont="1" applyFill="1" applyBorder="1" applyAlignment="1">
      <alignment horizontal="center" vertical="center"/>
    </xf>
    <xf numFmtId="177" fontId="10" fillId="16" borderId="19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29">
      <selection activeCell="C49" sqref="C49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1" t="s">
        <v>35</v>
      </c>
      <c r="B1" s="31"/>
      <c r="C1" s="31"/>
      <c r="D1" s="31"/>
      <c r="E1" s="31"/>
      <c r="F1" s="31"/>
      <c r="G1" s="31"/>
      <c r="H1" s="31"/>
    </row>
    <row r="2" spans="1:8" ht="17.25">
      <c r="A2" s="3"/>
      <c r="G2" s="32">
        <v>43921</v>
      </c>
      <c r="H2" s="32"/>
    </row>
    <row r="3" spans="1:8" ht="17.25">
      <c r="A3" s="33" t="s">
        <v>32</v>
      </c>
      <c r="B3" s="34" t="s">
        <v>36</v>
      </c>
      <c r="C3" s="34"/>
      <c r="D3" s="34" t="s">
        <v>37</v>
      </c>
      <c r="E3" s="34"/>
      <c r="F3" s="34" t="s">
        <v>38</v>
      </c>
      <c r="G3" s="34"/>
      <c r="H3" s="35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36"/>
    </row>
    <row r="5" spans="1:8" ht="21" customHeight="1">
      <c r="A5" s="20" t="s">
        <v>13</v>
      </c>
      <c r="B5" s="13">
        <v>1360</v>
      </c>
      <c r="C5" s="13">
        <v>22</v>
      </c>
      <c r="D5" s="13">
        <v>1395</v>
      </c>
      <c r="E5" s="13">
        <v>31</v>
      </c>
      <c r="F5" s="25">
        <f>B5+D5</f>
        <v>2755</v>
      </c>
      <c r="G5" s="13">
        <f>C5+E5</f>
        <v>53</v>
      </c>
      <c r="H5" s="13">
        <v>1011</v>
      </c>
    </row>
    <row r="6" spans="1:8" ht="21" customHeight="1">
      <c r="A6" s="21" t="s">
        <v>14</v>
      </c>
      <c r="B6" s="14">
        <v>1420</v>
      </c>
      <c r="C6" s="14">
        <v>52</v>
      </c>
      <c r="D6" s="14">
        <v>1437</v>
      </c>
      <c r="E6" s="14">
        <v>64</v>
      </c>
      <c r="F6" s="27">
        <f aca="true" t="shared" si="0" ref="F6:G33">B6+D6</f>
        <v>2857</v>
      </c>
      <c r="G6" s="14">
        <f>C6+E6</f>
        <v>116</v>
      </c>
      <c r="H6" s="14">
        <v>1181</v>
      </c>
    </row>
    <row r="7" spans="1:8" ht="21" customHeight="1">
      <c r="A7" s="21" t="s">
        <v>15</v>
      </c>
      <c r="B7" s="14">
        <v>3250</v>
      </c>
      <c r="C7" s="14">
        <v>104</v>
      </c>
      <c r="D7" s="14">
        <v>3292</v>
      </c>
      <c r="E7" s="14">
        <v>84</v>
      </c>
      <c r="F7" s="14">
        <f t="shared" si="0"/>
        <v>6542</v>
      </c>
      <c r="G7" s="14">
        <f t="shared" si="0"/>
        <v>188</v>
      </c>
      <c r="H7" s="14">
        <v>2427</v>
      </c>
    </row>
    <row r="8" spans="1:8" ht="21" customHeight="1">
      <c r="A8" s="21" t="s">
        <v>16</v>
      </c>
      <c r="B8" s="14">
        <v>1063</v>
      </c>
      <c r="C8" s="14">
        <v>38</v>
      </c>
      <c r="D8" s="14">
        <v>1119</v>
      </c>
      <c r="E8" s="14">
        <v>24</v>
      </c>
      <c r="F8" s="14">
        <f t="shared" si="0"/>
        <v>2182</v>
      </c>
      <c r="G8" s="14">
        <f t="shared" si="0"/>
        <v>62</v>
      </c>
      <c r="H8" s="14">
        <v>868</v>
      </c>
    </row>
    <row r="9" spans="1:8" ht="21" customHeight="1">
      <c r="A9" s="21" t="s">
        <v>17</v>
      </c>
      <c r="B9" s="14">
        <v>2600</v>
      </c>
      <c r="C9" s="14">
        <v>120</v>
      </c>
      <c r="D9" s="14">
        <v>2782</v>
      </c>
      <c r="E9" s="14">
        <v>161</v>
      </c>
      <c r="F9" s="14">
        <f t="shared" si="0"/>
        <v>5382</v>
      </c>
      <c r="G9" s="14">
        <f t="shared" si="0"/>
        <v>281</v>
      </c>
      <c r="H9" s="14">
        <v>2183</v>
      </c>
    </row>
    <row r="10" spans="1:8" ht="21" customHeight="1">
      <c r="A10" s="21" t="s">
        <v>18</v>
      </c>
      <c r="B10" s="14">
        <v>2675</v>
      </c>
      <c r="C10" s="14">
        <v>238</v>
      </c>
      <c r="D10" s="14">
        <v>2457</v>
      </c>
      <c r="E10" s="14">
        <v>204</v>
      </c>
      <c r="F10" s="14">
        <f t="shared" si="0"/>
        <v>5132</v>
      </c>
      <c r="G10" s="14">
        <f t="shared" si="0"/>
        <v>442</v>
      </c>
      <c r="H10" s="14">
        <v>2143</v>
      </c>
    </row>
    <row r="11" spans="1:14" ht="21" customHeight="1">
      <c r="A11" s="21" t="s">
        <v>19</v>
      </c>
      <c r="B11" s="14">
        <v>1287</v>
      </c>
      <c r="C11" s="14">
        <v>69</v>
      </c>
      <c r="D11" s="14">
        <v>1296</v>
      </c>
      <c r="E11" s="14">
        <v>68</v>
      </c>
      <c r="F11" s="14">
        <f t="shared" si="0"/>
        <v>2583</v>
      </c>
      <c r="G11" s="14">
        <f t="shared" si="0"/>
        <v>137</v>
      </c>
      <c r="H11" s="14">
        <v>1092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959</v>
      </c>
      <c r="C12" s="14">
        <v>39</v>
      </c>
      <c r="D12" s="14">
        <v>966</v>
      </c>
      <c r="E12" s="14">
        <v>35</v>
      </c>
      <c r="F12" s="14">
        <f t="shared" si="0"/>
        <v>1925</v>
      </c>
      <c r="G12" s="14">
        <f t="shared" si="0"/>
        <v>74</v>
      </c>
      <c r="H12" s="14">
        <v>715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2241</v>
      </c>
      <c r="C13" s="14">
        <v>77</v>
      </c>
      <c r="D13" s="14">
        <v>2299</v>
      </c>
      <c r="E13" s="14">
        <v>78</v>
      </c>
      <c r="F13" s="14">
        <f t="shared" si="0"/>
        <v>4540</v>
      </c>
      <c r="G13" s="14">
        <f t="shared" si="0"/>
        <v>155</v>
      </c>
      <c r="H13" s="14">
        <v>1841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151</v>
      </c>
      <c r="C14" s="14">
        <v>2</v>
      </c>
      <c r="D14" s="14">
        <v>164</v>
      </c>
      <c r="E14" s="14">
        <v>1</v>
      </c>
      <c r="F14" s="14">
        <f t="shared" si="0"/>
        <v>315</v>
      </c>
      <c r="G14" s="14">
        <f t="shared" si="0"/>
        <v>3</v>
      </c>
      <c r="H14" s="14">
        <v>128</v>
      </c>
      <c r="N14" s="16"/>
    </row>
    <row r="15" spans="1:13" ht="21" customHeight="1">
      <c r="A15" s="21" t="s">
        <v>2</v>
      </c>
      <c r="B15" s="14">
        <v>714</v>
      </c>
      <c r="C15" s="14">
        <v>48</v>
      </c>
      <c r="D15" s="14">
        <v>646</v>
      </c>
      <c r="E15" s="14">
        <v>33</v>
      </c>
      <c r="F15" s="14">
        <f t="shared" si="0"/>
        <v>1360</v>
      </c>
      <c r="G15" s="14">
        <f t="shared" si="0"/>
        <v>81</v>
      </c>
      <c r="H15" s="14">
        <v>634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599</v>
      </c>
      <c r="C16" s="14">
        <v>211</v>
      </c>
      <c r="D16" s="14">
        <v>561</v>
      </c>
      <c r="E16" s="14">
        <v>175</v>
      </c>
      <c r="F16" s="14">
        <f t="shared" si="0"/>
        <v>1160</v>
      </c>
      <c r="G16" s="14">
        <f t="shared" si="0"/>
        <v>386</v>
      </c>
      <c r="H16" s="14">
        <v>464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800</v>
      </c>
      <c r="C17" s="14">
        <v>80</v>
      </c>
      <c r="D17" s="14">
        <v>728</v>
      </c>
      <c r="E17" s="14">
        <v>74</v>
      </c>
      <c r="F17" s="14">
        <f t="shared" si="0"/>
        <v>1528</v>
      </c>
      <c r="G17" s="14">
        <f t="shared" si="0"/>
        <v>154</v>
      </c>
      <c r="H17" s="14">
        <v>632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388</v>
      </c>
      <c r="C18" s="14">
        <v>4</v>
      </c>
      <c r="D18" s="14">
        <v>383</v>
      </c>
      <c r="E18" s="14">
        <v>3</v>
      </c>
      <c r="F18" s="14">
        <f t="shared" si="0"/>
        <v>771</v>
      </c>
      <c r="G18" s="14">
        <f t="shared" si="0"/>
        <v>7</v>
      </c>
      <c r="H18" s="14">
        <v>303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236</v>
      </c>
      <c r="C19" s="17">
        <v>0</v>
      </c>
      <c r="D19" s="15">
        <v>237</v>
      </c>
      <c r="E19" s="15">
        <v>0</v>
      </c>
      <c r="F19" s="14">
        <f t="shared" si="0"/>
        <v>473</v>
      </c>
      <c r="G19" s="14">
        <f t="shared" si="0"/>
        <v>0</v>
      </c>
      <c r="H19" s="14">
        <v>148</v>
      </c>
    </row>
    <row r="20" spans="1:8" ht="21" customHeight="1">
      <c r="A20" s="21" t="s">
        <v>23</v>
      </c>
      <c r="B20" s="15">
        <v>280</v>
      </c>
      <c r="C20" s="18">
        <v>16</v>
      </c>
      <c r="D20" s="14">
        <v>305</v>
      </c>
      <c r="E20" s="14">
        <v>0</v>
      </c>
      <c r="F20" s="14">
        <f t="shared" si="0"/>
        <v>585</v>
      </c>
      <c r="G20" s="14">
        <f t="shared" si="0"/>
        <v>16</v>
      </c>
      <c r="H20" s="15">
        <v>210</v>
      </c>
    </row>
    <row r="21" spans="1:8" ht="21" customHeight="1">
      <c r="A21" s="21" t="s">
        <v>6</v>
      </c>
      <c r="B21" s="14">
        <v>339</v>
      </c>
      <c r="C21" s="18">
        <v>7</v>
      </c>
      <c r="D21" s="14">
        <v>385</v>
      </c>
      <c r="E21" s="14">
        <v>10</v>
      </c>
      <c r="F21" s="14">
        <f t="shared" si="0"/>
        <v>724</v>
      </c>
      <c r="G21" s="14">
        <f t="shared" si="0"/>
        <v>17</v>
      </c>
      <c r="H21" s="14">
        <v>283</v>
      </c>
    </row>
    <row r="22" spans="1:8" ht="21" customHeight="1">
      <c r="A22" s="21" t="s">
        <v>7</v>
      </c>
      <c r="B22" s="14">
        <v>470</v>
      </c>
      <c r="C22" s="18">
        <v>5</v>
      </c>
      <c r="D22" s="14">
        <v>482</v>
      </c>
      <c r="E22" s="14">
        <v>25</v>
      </c>
      <c r="F22" s="14">
        <f t="shared" si="0"/>
        <v>952</v>
      </c>
      <c r="G22" s="14">
        <f t="shared" si="0"/>
        <v>30</v>
      </c>
      <c r="H22" s="14">
        <v>339</v>
      </c>
    </row>
    <row r="23" spans="1:8" ht="21" customHeight="1">
      <c r="A23" s="21" t="s">
        <v>24</v>
      </c>
      <c r="B23" s="14">
        <v>402</v>
      </c>
      <c r="C23" s="18">
        <v>1</v>
      </c>
      <c r="D23" s="14">
        <v>427</v>
      </c>
      <c r="E23" s="14">
        <v>25</v>
      </c>
      <c r="F23" s="14">
        <f t="shared" si="0"/>
        <v>829</v>
      </c>
      <c r="G23" s="14">
        <f t="shared" si="0"/>
        <v>26</v>
      </c>
      <c r="H23" s="14">
        <v>276</v>
      </c>
    </row>
    <row r="24" spans="1:8" ht="21" customHeight="1">
      <c r="A24" s="21" t="s">
        <v>25</v>
      </c>
      <c r="B24" s="14">
        <v>150</v>
      </c>
      <c r="C24" s="18">
        <v>0</v>
      </c>
      <c r="D24" s="14">
        <v>168</v>
      </c>
      <c r="E24" s="14">
        <v>0</v>
      </c>
      <c r="F24" s="14">
        <f t="shared" si="0"/>
        <v>318</v>
      </c>
      <c r="G24" s="14">
        <f t="shared" si="0"/>
        <v>0</v>
      </c>
      <c r="H24" s="14">
        <v>122</v>
      </c>
    </row>
    <row r="25" spans="1:8" ht="21" customHeight="1">
      <c r="A25" s="21" t="s">
        <v>26</v>
      </c>
      <c r="B25" s="14">
        <v>61</v>
      </c>
      <c r="C25" s="18">
        <v>0</v>
      </c>
      <c r="D25" s="14">
        <v>70</v>
      </c>
      <c r="E25" s="14">
        <v>0</v>
      </c>
      <c r="F25" s="14">
        <f t="shared" si="0"/>
        <v>131</v>
      </c>
      <c r="G25" s="14">
        <f t="shared" si="0"/>
        <v>0</v>
      </c>
      <c r="H25" s="14">
        <v>36</v>
      </c>
    </row>
    <row r="26" spans="1:8" ht="21" customHeight="1">
      <c r="A26" s="21" t="s">
        <v>27</v>
      </c>
      <c r="B26" s="14">
        <v>289</v>
      </c>
      <c r="C26" s="18">
        <v>1</v>
      </c>
      <c r="D26" s="14">
        <v>277</v>
      </c>
      <c r="E26" s="14">
        <v>2</v>
      </c>
      <c r="F26" s="14">
        <f t="shared" si="0"/>
        <v>566</v>
      </c>
      <c r="G26" s="14">
        <f t="shared" si="0"/>
        <v>3</v>
      </c>
      <c r="H26" s="14">
        <v>184</v>
      </c>
    </row>
    <row r="27" spans="1:8" ht="21" customHeight="1">
      <c r="A27" s="21" t="s">
        <v>8</v>
      </c>
      <c r="B27" s="14">
        <v>560</v>
      </c>
      <c r="C27" s="18">
        <v>6</v>
      </c>
      <c r="D27" s="14">
        <v>585</v>
      </c>
      <c r="E27" s="14">
        <v>58</v>
      </c>
      <c r="F27" s="14">
        <f t="shared" si="0"/>
        <v>1145</v>
      </c>
      <c r="G27" s="14">
        <f t="shared" si="0"/>
        <v>64</v>
      </c>
      <c r="H27" s="14">
        <v>442</v>
      </c>
    </row>
    <row r="28" spans="1:8" ht="21" customHeight="1">
      <c r="A28" s="21" t="s">
        <v>9</v>
      </c>
      <c r="B28" s="14">
        <v>368</v>
      </c>
      <c r="C28" s="18">
        <v>14</v>
      </c>
      <c r="D28" s="14">
        <v>395</v>
      </c>
      <c r="E28" s="14">
        <v>12</v>
      </c>
      <c r="F28" s="14">
        <f t="shared" si="0"/>
        <v>763</v>
      </c>
      <c r="G28" s="14">
        <f t="shared" si="0"/>
        <v>26</v>
      </c>
      <c r="H28" s="14">
        <v>251</v>
      </c>
    </row>
    <row r="29" spans="1:8" ht="21" customHeight="1">
      <c r="A29" s="21" t="s">
        <v>10</v>
      </c>
      <c r="B29" s="14">
        <v>306</v>
      </c>
      <c r="C29" s="18">
        <v>4</v>
      </c>
      <c r="D29" s="14">
        <v>325</v>
      </c>
      <c r="E29" s="14">
        <v>6</v>
      </c>
      <c r="F29" s="14">
        <f t="shared" si="0"/>
        <v>631</v>
      </c>
      <c r="G29" s="14">
        <f t="shared" si="0"/>
        <v>10</v>
      </c>
      <c r="H29" s="14">
        <v>211</v>
      </c>
    </row>
    <row r="30" spans="1:8" ht="21" customHeight="1">
      <c r="A30" s="21" t="s">
        <v>28</v>
      </c>
      <c r="B30" s="14">
        <v>1835</v>
      </c>
      <c r="C30" s="18">
        <v>27</v>
      </c>
      <c r="D30" s="14">
        <v>1918</v>
      </c>
      <c r="E30" s="14">
        <v>24</v>
      </c>
      <c r="F30" s="14">
        <f t="shared" si="0"/>
        <v>3753</v>
      </c>
      <c r="G30" s="14">
        <f t="shared" si="0"/>
        <v>51</v>
      </c>
      <c r="H30" s="14">
        <v>1325</v>
      </c>
    </row>
    <row r="31" spans="1:8" ht="21" customHeight="1">
      <c r="A31" s="21" t="s">
        <v>29</v>
      </c>
      <c r="B31" s="14">
        <v>720</v>
      </c>
      <c r="C31" s="18">
        <v>14</v>
      </c>
      <c r="D31" s="14">
        <v>690</v>
      </c>
      <c r="E31" s="14">
        <v>12</v>
      </c>
      <c r="F31" s="14">
        <f t="shared" si="0"/>
        <v>1410</v>
      </c>
      <c r="G31" s="14">
        <f t="shared" si="0"/>
        <v>26</v>
      </c>
      <c r="H31" s="14">
        <v>502</v>
      </c>
    </row>
    <row r="32" spans="1:8" ht="21" customHeight="1">
      <c r="A32" s="21" t="s">
        <v>30</v>
      </c>
      <c r="B32" s="14">
        <v>449</v>
      </c>
      <c r="C32" s="18">
        <v>3</v>
      </c>
      <c r="D32" s="14">
        <v>432</v>
      </c>
      <c r="E32" s="14">
        <v>8</v>
      </c>
      <c r="F32" s="14">
        <f t="shared" si="0"/>
        <v>881</v>
      </c>
      <c r="G32" s="14">
        <f t="shared" si="0"/>
        <v>11</v>
      </c>
      <c r="H32" s="14">
        <v>308</v>
      </c>
    </row>
    <row r="33" spans="1:8" ht="21" customHeight="1">
      <c r="A33" s="22" t="s">
        <v>31</v>
      </c>
      <c r="B33" s="14">
        <v>194</v>
      </c>
      <c r="C33" s="18">
        <v>1</v>
      </c>
      <c r="D33" s="14">
        <v>206</v>
      </c>
      <c r="E33" s="14">
        <v>3</v>
      </c>
      <c r="F33" s="26">
        <f t="shared" si="0"/>
        <v>400</v>
      </c>
      <c r="G33" s="14">
        <f t="shared" si="0"/>
        <v>4</v>
      </c>
      <c r="H33" s="14">
        <v>150</v>
      </c>
    </row>
    <row r="34" spans="1:8" ht="21" customHeight="1">
      <c r="A34" s="33" t="s">
        <v>5</v>
      </c>
      <c r="B34" s="23">
        <f aca="true" t="shared" si="1" ref="B34:H34">SUM(B5:B33)</f>
        <v>26166</v>
      </c>
      <c r="C34" s="23">
        <f t="shared" si="1"/>
        <v>1203</v>
      </c>
      <c r="D34" s="23">
        <f t="shared" si="1"/>
        <v>26427</v>
      </c>
      <c r="E34" s="23">
        <f>SUM(E5:E33)</f>
        <v>1220</v>
      </c>
      <c r="F34" s="23">
        <f t="shared" si="1"/>
        <v>52593</v>
      </c>
      <c r="G34" s="23">
        <f t="shared" si="1"/>
        <v>2423</v>
      </c>
      <c r="H34" s="39">
        <f t="shared" si="1"/>
        <v>20409</v>
      </c>
    </row>
    <row r="35" spans="1:13" ht="21" customHeight="1">
      <c r="A35" s="33"/>
      <c r="B35" s="41">
        <f>B34+C34</f>
        <v>27369</v>
      </c>
      <c r="C35" s="42"/>
      <c r="D35" s="41">
        <f>D34+E34</f>
        <v>27647</v>
      </c>
      <c r="E35" s="42"/>
      <c r="F35" s="41">
        <f>F34+G34</f>
        <v>55016</v>
      </c>
      <c r="G35" s="42"/>
      <c r="H35" s="40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43" t="s">
        <v>34</v>
      </c>
      <c r="C38" s="43"/>
      <c r="D38" s="4" t="s">
        <v>33</v>
      </c>
      <c r="E38" s="4"/>
      <c r="F38" s="12">
        <v>55016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21717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7" t="s">
        <v>41</v>
      </c>
      <c r="B41" s="37"/>
      <c r="C41" s="37"/>
      <c r="D41" s="37"/>
      <c r="E41" s="37"/>
      <c r="F41" s="37"/>
      <c r="G41" s="37"/>
      <c r="H41" s="37"/>
    </row>
    <row r="42" spans="1:8" ht="13.5">
      <c r="A42" s="38" t="s">
        <v>42</v>
      </c>
      <c r="B42" s="38"/>
      <c r="C42" s="38"/>
      <c r="D42" s="38"/>
      <c r="E42" s="38"/>
      <c r="F42" s="38"/>
      <c r="G42" s="38"/>
      <c r="H42" s="38"/>
    </row>
  </sheetData>
  <sheetProtection/>
  <mergeCells count="15">
    <mergeCell ref="A41:H41"/>
    <mergeCell ref="A42:H42"/>
    <mergeCell ref="A34:A35"/>
    <mergeCell ref="H34:H35"/>
    <mergeCell ref="B35:C35"/>
    <mergeCell ref="D35:E35"/>
    <mergeCell ref="F35:G35"/>
    <mergeCell ref="B38:C38"/>
    <mergeCell ref="A1:H1"/>
    <mergeCell ref="G2:H2"/>
    <mergeCell ref="A3:A4"/>
    <mergeCell ref="B3:C3"/>
    <mergeCell ref="D3:E3"/>
    <mergeCell ref="F3:G3"/>
    <mergeCell ref="H3:H4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20">
      <selection activeCell="F28" sqref="F28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1" t="s">
        <v>35</v>
      </c>
      <c r="B1" s="31"/>
      <c r="C1" s="31"/>
      <c r="D1" s="31"/>
      <c r="E1" s="31"/>
      <c r="F1" s="31"/>
      <c r="G1" s="31"/>
      <c r="H1" s="31"/>
    </row>
    <row r="2" spans="1:8" ht="17.25">
      <c r="A2" s="3"/>
      <c r="G2" s="32">
        <v>44193</v>
      </c>
      <c r="H2" s="32"/>
    </row>
    <row r="3" spans="1:8" ht="17.25">
      <c r="A3" s="33" t="s">
        <v>32</v>
      </c>
      <c r="B3" s="34" t="s">
        <v>36</v>
      </c>
      <c r="C3" s="34"/>
      <c r="D3" s="34" t="s">
        <v>37</v>
      </c>
      <c r="E3" s="34"/>
      <c r="F3" s="34" t="s">
        <v>38</v>
      </c>
      <c r="G3" s="34"/>
      <c r="H3" s="35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36"/>
    </row>
    <row r="5" spans="1:8" ht="21" customHeight="1">
      <c r="A5" s="20" t="s">
        <v>13</v>
      </c>
      <c r="B5" s="13">
        <v>1380</v>
      </c>
      <c r="C5" s="13">
        <v>33</v>
      </c>
      <c r="D5" s="13">
        <v>1415</v>
      </c>
      <c r="E5" s="13">
        <v>41</v>
      </c>
      <c r="F5" s="25">
        <f>B5+D5</f>
        <v>2795</v>
      </c>
      <c r="G5" s="13">
        <f>C5+E5</f>
        <v>74</v>
      </c>
      <c r="H5" s="13">
        <v>1035</v>
      </c>
    </row>
    <row r="6" spans="1:8" ht="21" customHeight="1">
      <c r="A6" s="21" t="s">
        <v>14</v>
      </c>
      <c r="B6" s="14">
        <v>1409</v>
      </c>
      <c r="C6" s="14">
        <v>59</v>
      </c>
      <c r="D6" s="14">
        <v>1410</v>
      </c>
      <c r="E6" s="14">
        <v>61</v>
      </c>
      <c r="F6" s="27">
        <f aca="true" t="shared" si="0" ref="F6:G33">B6+D6</f>
        <v>2819</v>
      </c>
      <c r="G6" s="14">
        <f>C6+E6</f>
        <v>120</v>
      </c>
      <c r="H6" s="14">
        <v>1187</v>
      </c>
    </row>
    <row r="7" spans="1:8" ht="21" customHeight="1">
      <c r="A7" s="21" t="s">
        <v>15</v>
      </c>
      <c r="B7" s="14">
        <v>3280</v>
      </c>
      <c r="C7" s="14">
        <v>105</v>
      </c>
      <c r="D7" s="14">
        <v>3325</v>
      </c>
      <c r="E7" s="14">
        <v>95</v>
      </c>
      <c r="F7" s="14">
        <f t="shared" si="0"/>
        <v>6605</v>
      </c>
      <c r="G7" s="14">
        <f t="shared" si="0"/>
        <v>200</v>
      </c>
      <c r="H7" s="14">
        <v>2459</v>
      </c>
    </row>
    <row r="8" spans="1:8" ht="21" customHeight="1">
      <c r="A8" s="21" t="s">
        <v>16</v>
      </c>
      <c r="B8" s="14">
        <v>1060</v>
      </c>
      <c r="C8" s="14">
        <v>36</v>
      </c>
      <c r="D8" s="14">
        <v>1130</v>
      </c>
      <c r="E8" s="14">
        <v>23</v>
      </c>
      <c r="F8" s="14">
        <f t="shared" si="0"/>
        <v>2190</v>
      </c>
      <c r="G8" s="14">
        <f t="shared" si="0"/>
        <v>59</v>
      </c>
      <c r="H8" s="14">
        <v>870</v>
      </c>
    </row>
    <row r="9" spans="1:8" ht="21" customHeight="1">
      <c r="A9" s="21" t="s">
        <v>17</v>
      </c>
      <c r="B9" s="14">
        <v>2613</v>
      </c>
      <c r="C9" s="14">
        <v>132</v>
      </c>
      <c r="D9" s="14">
        <v>2791</v>
      </c>
      <c r="E9" s="14">
        <v>154</v>
      </c>
      <c r="F9" s="14">
        <f t="shared" si="0"/>
        <v>5404</v>
      </c>
      <c r="G9" s="14">
        <f t="shared" si="0"/>
        <v>286</v>
      </c>
      <c r="H9" s="14">
        <v>2216</v>
      </c>
    </row>
    <row r="10" spans="1:8" ht="21" customHeight="1">
      <c r="A10" s="21" t="s">
        <v>18</v>
      </c>
      <c r="B10" s="14">
        <v>2705</v>
      </c>
      <c r="C10" s="14">
        <v>221</v>
      </c>
      <c r="D10" s="14">
        <v>2463</v>
      </c>
      <c r="E10" s="14">
        <v>207</v>
      </c>
      <c r="F10" s="14">
        <f t="shared" si="0"/>
        <v>5168</v>
      </c>
      <c r="G10" s="14">
        <f t="shared" si="0"/>
        <v>428</v>
      </c>
      <c r="H10" s="14">
        <v>2191</v>
      </c>
    </row>
    <row r="11" spans="1:14" ht="21" customHeight="1">
      <c r="A11" s="21" t="s">
        <v>19</v>
      </c>
      <c r="B11" s="14">
        <v>1313</v>
      </c>
      <c r="C11" s="14">
        <v>72</v>
      </c>
      <c r="D11" s="14">
        <v>1325</v>
      </c>
      <c r="E11" s="14">
        <v>66</v>
      </c>
      <c r="F11" s="14">
        <f t="shared" si="0"/>
        <v>2638</v>
      </c>
      <c r="G11" s="14">
        <f t="shared" si="0"/>
        <v>138</v>
      </c>
      <c r="H11" s="14">
        <v>1125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960</v>
      </c>
      <c r="C12" s="14">
        <v>40</v>
      </c>
      <c r="D12" s="14">
        <v>967</v>
      </c>
      <c r="E12" s="14">
        <v>35</v>
      </c>
      <c r="F12" s="14">
        <f t="shared" si="0"/>
        <v>1927</v>
      </c>
      <c r="G12" s="14">
        <f t="shared" si="0"/>
        <v>75</v>
      </c>
      <c r="H12" s="14">
        <v>718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2279</v>
      </c>
      <c r="C13" s="14">
        <v>74</v>
      </c>
      <c r="D13" s="14">
        <v>2317</v>
      </c>
      <c r="E13" s="14">
        <v>71</v>
      </c>
      <c r="F13" s="14">
        <f t="shared" si="0"/>
        <v>4596</v>
      </c>
      <c r="G13" s="14">
        <f t="shared" si="0"/>
        <v>145</v>
      </c>
      <c r="H13" s="14">
        <v>1875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149</v>
      </c>
      <c r="C14" s="14">
        <v>2</v>
      </c>
      <c r="D14" s="14">
        <v>164</v>
      </c>
      <c r="E14" s="14">
        <v>2</v>
      </c>
      <c r="F14" s="14">
        <f t="shared" si="0"/>
        <v>313</v>
      </c>
      <c r="G14" s="14">
        <f t="shared" si="0"/>
        <v>4</v>
      </c>
      <c r="H14" s="14">
        <v>130</v>
      </c>
      <c r="N14" s="16"/>
    </row>
    <row r="15" spans="1:13" ht="21" customHeight="1">
      <c r="A15" s="21" t="s">
        <v>2</v>
      </c>
      <c r="B15" s="14">
        <v>735</v>
      </c>
      <c r="C15" s="14">
        <v>50</v>
      </c>
      <c r="D15" s="14">
        <v>663</v>
      </c>
      <c r="E15" s="14">
        <v>33</v>
      </c>
      <c r="F15" s="14">
        <f t="shared" si="0"/>
        <v>1398</v>
      </c>
      <c r="G15" s="14">
        <f t="shared" si="0"/>
        <v>83</v>
      </c>
      <c r="H15" s="14">
        <v>671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611</v>
      </c>
      <c r="C16" s="14">
        <v>191</v>
      </c>
      <c r="D16" s="14">
        <v>571</v>
      </c>
      <c r="E16" s="14">
        <v>148</v>
      </c>
      <c r="F16" s="14">
        <f t="shared" si="0"/>
        <v>1182</v>
      </c>
      <c r="G16" s="14">
        <f t="shared" si="0"/>
        <v>339</v>
      </c>
      <c r="H16" s="14">
        <v>477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803</v>
      </c>
      <c r="C17" s="14">
        <v>87</v>
      </c>
      <c r="D17" s="14">
        <v>731</v>
      </c>
      <c r="E17" s="14">
        <v>71</v>
      </c>
      <c r="F17" s="14">
        <f t="shared" si="0"/>
        <v>1534</v>
      </c>
      <c r="G17" s="14">
        <f t="shared" si="0"/>
        <v>158</v>
      </c>
      <c r="H17" s="14">
        <v>646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399</v>
      </c>
      <c r="C18" s="14">
        <v>5</v>
      </c>
      <c r="D18" s="14">
        <v>395</v>
      </c>
      <c r="E18" s="14">
        <v>3</v>
      </c>
      <c r="F18" s="14">
        <f t="shared" si="0"/>
        <v>794</v>
      </c>
      <c r="G18" s="14">
        <f t="shared" si="0"/>
        <v>8</v>
      </c>
      <c r="H18" s="14">
        <v>310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229</v>
      </c>
      <c r="C19" s="17">
        <v>0</v>
      </c>
      <c r="D19" s="15">
        <v>236</v>
      </c>
      <c r="E19" s="15">
        <v>0</v>
      </c>
      <c r="F19" s="14">
        <f t="shared" si="0"/>
        <v>465</v>
      </c>
      <c r="G19" s="14">
        <f t="shared" si="0"/>
        <v>0</v>
      </c>
      <c r="H19" s="14">
        <v>153</v>
      </c>
    </row>
    <row r="20" spans="1:8" ht="21" customHeight="1">
      <c r="A20" s="21" t="s">
        <v>23</v>
      </c>
      <c r="B20" s="15">
        <v>283</v>
      </c>
      <c r="C20" s="18">
        <v>16</v>
      </c>
      <c r="D20" s="14">
        <v>308</v>
      </c>
      <c r="E20" s="14">
        <v>0</v>
      </c>
      <c r="F20" s="14">
        <f t="shared" si="0"/>
        <v>591</v>
      </c>
      <c r="G20" s="14">
        <f t="shared" si="0"/>
        <v>16</v>
      </c>
      <c r="H20" s="15">
        <v>212</v>
      </c>
    </row>
    <row r="21" spans="1:8" ht="21" customHeight="1">
      <c r="A21" s="21" t="s">
        <v>6</v>
      </c>
      <c r="B21" s="14">
        <v>336</v>
      </c>
      <c r="C21" s="18">
        <v>8</v>
      </c>
      <c r="D21" s="14">
        <v>381</v>
      </c>
      <c r="E21" s="14">
        <v>12</v>
      </c>
      <c r="F21" s="14">
        <f t="shared" si="0"/>
        <v>717</v>
      </c>
      <c r="G21" s="14">
        <f t="shared" si="0"/>
        <v>20</v>
      </c>
      <c r="H21" s="14">
        <v>285</v>
      </c>
    </row>
    <row r="22" spans="1:8" ht="21" customHeight="1">
      <c r="A22" s="21" t="s">
        <v>7</v>
      </c>
      <c r="B22" s="14">
        <v>467</v>
      </c>
      <c r="C22" s="18">
        <v>3</v>
      </c>
      <c r="D22" s="14">
        <v>475</v>
      </c>
      <c r="E22" s="14">
        <v>24</v>
      </c>
      <c r="F22" s="14">
        <f t="shared" si="0"/>
        <v>942</v>
      </c>
      <c r="G22" s="14">
        <f t="shared" si="0"/>
        <v>27</v>
      </c>
      <c r="H22" s="14">
        <v>344</v>
      </c>
    </row>
    <row r="23" spans="1:8" ht="21" customHeight="1">
      <c r="A23" s="21" t="s">
        <v>24</v>
      </c>
      <c r="B23" s="14">
        <v>406</v>
      </c>
      <c r="C23" s="18">
        <v>1</v>
      </c>
      <c r="D23" s="14">
        <v>427</v>
      </c>
      <c r="E23" s="14">
        <v>20</v>
      </c>
      <c r="F23" s="14">
        <f t="shared" si="0"/>
        <v>833</v>
      </c>
      <c r="G23" s="14">
        <f t="shared" si="0"/>
        <v>21</v>
      </c>
      <c r="H23" s="14">
        <v>281</v>
      </c>
    </row>
    <row r="24" spans="1:8" ht="21" customHeight="1">
      <c r="A24" s="21" t="s">
        <v>25</v>
      </c>
      <c r="B24" s="14">
        <v>151</v>
      </c>
      <c r="C24" s="18">
        <v>0</v>
      </c>
      <c r="D24" s="14">
        <v>170</v>
      </c>
      <c r="E24" s="14">
        <v>0</v>
      </c>
      <c r="F24" s="14">
        <f t="shared" si="0"/>
        <v>321</v>
      </c>
      <c r="G24" s="14">
        <f t="shared" si="0"/>
        <v>0</v>
      </c>
      <c r="H24" s="14">
        <v>125</v>
      </c>
    </row>
    <row r="25" spans="1:8" ht="21" customHeight="1">
      <c r="A25" s="21" t="s">
        <v>26</v>
      </c>
      <c r="B25" s="14">
        <v>58</v>
      </c>
      <c r="C25" s="18">
        <v>0</v>
      </c>
      <c r="D25" s="14">
        <v>68</v>
      </c>
      <c r="E25" s="14">
        <v>0</v>
      </c>
      <c r="F25" s="14">
        <f t="shared" si="0"/>
        <v>126</v>
      </c>
      <c r="G25" s="14">
        <f t="shared" si="0"/>
        <v>0</v>
      </c>
      <c r="H25" s="14">
        <v>35</v>
      </c>
    </row>
    <row r="26" spans="1:8" ht="21" customHeight="1">
      <c r="A26" s="21" t="s">
        <v>27</v>
      </c>
      <c r="B26" s="14">
        <v>296</v>
      </c>
      <c r="C26" s="18">
        <v>1</v>
      </c>
      <c r="D26" s="14">
        <v>285</v>
      </c>
      <c r="E26" s="14">
        <v>2</v>
      </c>
      <c r="F26" s="14">
        <f t="shared" si="0"/>
        <v>581</v>
      </c>
      <c r="G26" s="14">
        <f t="shared" si="0"/>
        <v>3</v>
      </c>
      <c r="H26" s="14">
        <v>190</v>
      </c>
    </row>
    <row r="27" spans="1:8" ht="21" customHeight="1">
      <c r="A27" s="21" t="s">
        <v>8</v>
      </c>
      <c r="B27" s="14">
        <v>543</v>
      </c>
      <c r="C27" s="18">
        <v>3</v>
      </c>
      <c r="D27" s="14">
        <v>575</v>
      </c>
      <c r="E27" s="14">
        <v>54</v>
      </c>
      <c r="F27" s="14">
        <f t="shared" si="0"/>
        <v>1118</v>
      </c>
      <c r="G27" s="14">
        <f t="shared" si="0"/>
        <v>57</v>
      </c>
      <c r="H27" s="14">
        <v>438</v>
      </c>
    </row>
    <row r="28" spans="1:8" ht="21" customHeight="1">
      <c r="A28" s="21" t="s">
        <v>9</v>
      </c>
      <c r="B28" s="14">
        <v>364</v>
      </c>
      <c r="C28" s="18">
        <v>14</v>
      </c>
      <c r="D28" s="14">
        <v>395</v>
      </c>
      <c r="E28" s="14">
        <v>10</v>
      </c>
      <c r="F28" s="14">
        <f t="shared" si="0"/>
        <v>759</v>
      </c>
      <c r="G28" s="14">
        <f t="shared" si="0"/>
        <v>24</v>
      </c>
      <c r="H28" s="14">
        <v>253</v>
      </c>
    </row>
    <row r="29" spans="1:8" ht="21" customHeight="1">
      <c r="A29" s="21" t="s">
        <v>10</v>
      </c>
      <c r="B29" s="14">
        <v>300</v>
      </c>
      <c r="C29" s="18">
        <v>4</v>
      </c>
      <c r="D29" s="14">
        <v>323</v>
      </c>
      <c r="E29" s="14">
        <v>6</v>
      </c>
      <c r="F29" s="14">
        <f t="shared" si="0"/>
        <v>623</v>
      </c>
      <c r="G29" s="14">
        <f t="shared" si="0"/>
        <v>10</v>
      </c>
      <c r="H29" s="14">
        <v>212</v>
      </c>
    </row>
    <row r="30" spans="1:8" ht="21" customHeight="1">
      <c r="A30" s="21" t="s">
        <v>28</v>
      </c>
      <c r="B30" s="14">
        <v>1842</v>
      </c>
      <c r="C30" s="18">
        <v>28</v>
      </c>
      <c r="D30" s="14">
        <v>1917</v>
      </c>
      <c r="E30" s="14">
        <v>23</v>
      </c>
      <c r="F30" s="14">
        <f t="shared" si="0"/>
        <v>3759</v>
      </c>
      <c r="G30" s="14">
        <f t="shared" si="0"/>
        <v>51</v>
      </c>
      <c r="H30" s="14">
        <v>1352</v>
      </c>
    </row>
    <row r="31" spans="1:8" ht="21" customHeight="1">
      <c r="A31" s="21" t="s">
        <v>29</v>
      </c>
      <c r="B31" s="14">
        <v>732</v>
      </c>
      <c r="C31" s="18">
        <v>14</v>
      </c>
      <c r="D31" s="14">
        <v>710</v>
      </c>
      <c r="E31" s="14">
        <v>10</v>
      </c>
      <c r="F31" s="14">
        <f t="shared" si="0"/>
        <v>1442</v>
      </c>
      <c r="G31" s="14">
        <f t="shared" si="0"/>
        <v>24</v>
      </c>
      <c r="H31" s="14">
        <v>514</v>
      </c>
    </row>
    <row r="32" spans="1:8" ht="21" customHeight="1">
      <c r="A32" s="21" t="s">
        <v>30</v>
      </c>
      <c r="B32" s="14">
        <v>462</v>
      </c>
      <c r="C32" s="18">
        <v>5</v>
      </c>
      <c r="D32" s="14">
        <v>437</v>
      </c>
      <c r="E32" s="14">
        <v>9</v>
      </c>
      <c r="F32" s="14">
        <f t="shared" si="0"/>
        <v>899</v>
      </c>
      <c r="G32" s="14">
        <f t="shared" si="0"/>
        <v>14</v>
      </c>
      <c r="H32" s="14">
        <v>320</v>
      </c>
    </row>
    <row r="33" spans="1:8" ht="21" customHeight="1">
      <c r="A33" s="22" t="s">
        <v>31</v>
      </c>
      <c r="B33" s="14">
        <v>188</v>
      </c>
      <c r="C33" s="18">
        <v>1</v>
      </c>
      <c r="D33" s="14">
        <v>201</v>
      </c>
      <c r="E33" s="14">
        <v>3</v>
      </c>
      <c r="F33" s="26">
        <f t="shared" si="0"/>
        <v>389</v>
      </c>
      <c r="G33" s="14">
        <f t="shared" si="0"/>
        <v>4</v>
      </c>
      <c r="H33" s="14">
        <v>149</v>
      </c>
    </row>
    <row r="34" spans="1:8" ht="21" customHeight="1">
      <c r="A34" s="33" t="s">
        <v>5</v>
      </c>
      <c r="B34" s="23">
        <f aca="true" t="shared" si="1" ref="B34:H34">SUM(B5:B33)</f>
        <v>26353</v>
      </c>
      <c r="C34" s="23">
        <f t="shared" si="1"/>
        <v>1205</v>
      </c>
      <c r="D34" s="23">
        <f t="shared" si="1"/>
        <v>26575</v>
      </c>
      <c r="E34" s="23">
        <f>SUM(E5:E33)</f>
        <v>1183</v>
      </c>
      <c r="F34" s="23">
        <f t="shared" si="1"/>
        <v>52928</v>
      </c>
      <c r="G34" s="23">
        <f t="shared" si="1"/>
        <v>2388</v>
      </c>
      <c r="H34" s="39">
        <f t="shared" si="1"/>
        <v>20773</v>
      </c>
    </row>
    <row r="35" spans="1:13" ht="21" customHeight="1">
      <c r="A35" s="33"/>
      <c r="B35" s="41">
        <f>B34+C34</f>
        <v>27558</v>
      </c>
      <c r="C35" s="42"/>
      <c r="D35" s="41">
        <f>D34+E34</f>
        <v>27758</v>
      </c>
      <c r="E35" s="42"/>
      <c r="F35" s="41">
        <f>F34+G34</f>
        <v>55316</v>
      </c>
      <c r="G35" s="42"/>
      <c r="H35" s="40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43" t="s">
        <v>34</v>
      </c>
      <c r="C38" s="43"/>
      <c r="D38" s="4" t="s">
        <v>33</v>
      </c>
      <c r="E38" s="4"/>
      <c r="F38" s="12">
        <v>55316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22053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7" t="s">
        <v>41</v>
      </c>
      <c r="B41" s="37"/>
      <c r="C41" s="37"/>
      <c r="D41" s="37"/>
      <c r="E41" s="37"/>
      <c r="F41" s="37"/>
      <c r="G41" s="37"/>
      <c r="H41" s="37"/>
    </row>
    <row r="42" spans="1:8" ht="13.5">
      <c r="A42" s="38" t="s">
        <v>42</v>
      </c>
      <c r="B42" s="38"/>
      <c r="C42" s="38"/>
      <c r="D42" s="38"/>
      <c r="E42" s="38"/>
      <c r="F42" s="38"/>
      <c r="G42" s="38"/>
      <c r="H42" s="38"/>
    </row>
  </sheetData>
  <sheetProtection/>
  <mergeCells count="15">
    <mergeCell ref="A41:H41"/>
    <mergeCell ref="A42:H42"/>
    <mergeCell ref="A34:A35"/>
    <mergeCell ref="H34:H35"/>
    <mergeCell ref="B35:C35"/>
    <mergeCell ref="D35:E35"/>
    <mergeCell ref="F35:G35"/>
    <mergeCell ref="B38:C38"/>
    <mergeCell ref="A1:H1"/>
    <mergeCell ref="G2:H2"/>
    <mergeCell ref="A3:A4"/>
    <mergeCell ref="B3:C3"/>
    <mergeCell ref="D3:E3"/>
    <mergeCell ref="F3:G3"/>
    <mergeCell ref="H3:H4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1">
      <selection activeCell="G31" sqref="G31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1" t="s">
        <v>35</v>
      </c>
      <c r="B1" s="31"/>
      <c r="C1" s="31"/>
      <c r="D1" s="31"/>
      <c r="E1" s="31"/>
      <c r="F1" s="31"/>
      <c r="G1" s="31"/>
      <c r="H1" s="31"/>
    </row>
    <row r="2" spans="1:8" ht="17.25">
      <c r="A2" s="3"/>
      <c r="G2" s="32">
        <v>44225</v>
      </c>
      <c r="H2" s="32"/>
    </row>
    <row r="3" spans="1:8" ht="17.25">
      <c r="A3" s="33" t="s">
        <v>32</v>
      </c>
      <c r="B3" s="34" t="s">
        <v>36</v>
      </c>
      <c r="C3" s="34"/>
      <c r="D3" s="34" t="s">
        <v>37</v>
      </c>
      <c r="E3" s="34"/>
      <c r="F3" s="34" t="s">
        <v>38</v>
      </c>
      <c r="G3" s="34"/>
      <c r="H3" s="35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36"/>
    </row>
    <row r="5" spans="1:8" ht="21" customHeight="1">
      <c r="A5" s="20" t="s">
        <v>13</v>
      </c>
      <c r="B5" s="13">
        <v>1379</v>
      </c>
      <c r="C5" s="13">
        <v>38</v>
      </c>
      <c r="D5" s="13">
        <v>1421</v>
      </c>
      <c r="E5" s="13">
        <v>42</v>
      </c>
      <c r="F5" s="25">
        <f>B5+D5</f>
        <v>2800</v>
      </c>
      <c r="G5" s="13">
        <f>C5+E5</f>
        <v>80</v>
      </c>
      <c r="H5" s="13">
        <v>1036</v>
      </c>
    </row>
    <row r="6" spans="1:8" ht="21" customHeight="1">
      <c r="A6" s="21" t="s">
        <v>14</v>
      </c>
      <c r="B6" s="14">
        <v>1409</v>
      </c>
      <c r="C6" s="14">
        <v>60</v>
      </c>
      <c r="D6" s="14">
        <v>1416</v>
      </c>
      <c r="E6" s="14">
        <v>62</v>
      </c>
      <c r="F6" s="27">
        <f aca="true" t="shared" si="0" ref="F6:G33">B6+D6</f>
        <v>2825</v>
      </c>
      <c r="G6" s="14">
        <f>C6+E6</f>
        <v>122</v>
      </c>
      <c r="H6" s="14">
        <v>1191</v>
      </c>
    </row>
    <row r="7" spans="1:8" ht="21" customHeight="1">
      <c r="A7" s="21" t="s">
        <v>15</v>
      </c>
      <c r="B7" s="14">
        <v>3280</v>
      </c>
      <c r="C7" s="14">
        <v>103</v>
      </c>
      <c r="D7" s="14">
        <v>3323</v>
      </c>
      <c r="E7" s="14">
        <v>96</v>
      </c>
      <c r="F7" s="14">
        <f t="shared" si="0"/>
        <v>6603</v>
      </c>
      <c r="G7" s="14">
        <f t="shared" si="0"/>
        <v>199</v>
      </c>
      <c r="H7" s="14">
        <v>2456</v>
      </c>
    </row>
    <row r="8" spans="1:8" ht="21" customHeight="1">
      <c r="A8" s="21" t="s">
        <v>16</v>
      </c>
      <c r="B8" s="14">
        <v>1064</v>
      </c>
      <c r="C8" s="14">
        <v>31</v>
      </c>
      <c r="D8" s="14">
        <v>1132</v>
      </c>
      <c r="E8" s="14">
        <v>19</v>
      </c>
      <c r="F8" s="14">
        <f t="shared" si="0"/>
        <v>2196</v>
      </c>
      <c r="G8" s="14">
        <f t="shared" si="0"/>
        <v>50</v>
      </c>
      <c r="H8" s="14">
        <v>873</v>
      </c>
    </row>
    <row r="9" spans="1:8" ht="21" customHeight="1">
      <c r="A9" s="21" t="s">
        <v>17</v>
      </c>
      <c r="B9" s="14">
        <v>2611</v>
      </c>
      <c r="C9" s="14">
        <v>133</v>
      </c>
      <c r="D9" s="14">
        <v>2789</v>
      </c>
      <c r="E9" s="14">
        <v>148</v>
      </c>
      <c r="F9" s="14">
        <f t="shared" si="0"/>
        <v>5400</v>
      </c>
      <c r="G9" s="14">
        <f t="shared" si="0"/>
        <v>281</v>
      </c>
      <c r="H9" s="14">
        <v>2212</v>
      </c>
    </row>
    <row r="10" spans="1:8" ht="21" customHeight="1">
      <c r="A10" s="21" t="s">
        <v>18</v>
      </c>
      <c r="B10" s="14">
        <v>2703</v>
      </c>
      <c r="C10" s="14">
        <v>226</v>
      </c>
      <c r="D10" s="14">
        <v>2463</v>
      </c>
      <c r="E10" s="14">
        <v>211</v>
      </c>
      <c r="F10" s="14">
        <f t="shared" si="0"/>
        <v>5166</v>
      </c>
      <c r="G10" s="14">
        <f t="shared" si="0"/>
        <v>437</v>
      </c>
      <c r="H10" s="14">
        <v>2185</v>
      </c>
    </row>
    <row r="11" spans="1:14" ht="21" customHeight="1">
      <c r="A11" s="21" t="s">
        <v>19</v>
      </c>
      <c r="B11" s="14">
        <v>1317</v>
      </c>
      <c r="C11" s="14">
        <v>72</v>
      </c>
      <c r="D11" s="14">
        <v>1325</v>
      </c>
      <c r="E11" s="14">
        <v>65</v>
      </c>
      <c r="F11" s="14">
        <f t="shared" si="0"/>
        <v>2642</v>
      </c>
      <c r="G11" s="14">
        <f t="shared" si="0"/>
        <v>137</v>
      </c>
      <c r="H11" s="14">
        <v>1131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960</v>
      </c>
      <c r="C12" s="14">
        <v>40</v>
      </c>
      <c r="D12" s="14">
        <v>966</v>
      </c>
      <c r="E12" s="14">
        <v>35</v>
      </c>
      <c r="F12" s="14">
        <f t="shared" si="0"/>
        <v>1926</v>
      </c>
      <c r="G12" s="14">
        <f t="shared" si="0"/>
        <v>75</v>
      </c>
      <c r="H12" s="14">
        <v>719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2270</v>
      </c>
      <c r="C13" s="14">
        <v>75</v>
      </c>
      <c r="D13" s="14">
        <v>2311</v>
      </c>
      <c r="E13" s="14">
        <v>72</v>
      </c>
      <c r="F13" s="14">
        <f t="shared" si="0"/>
        <v>4581</v>
      </c>
      <c r="G13" s="14">
        <f t="shared" si="0"/>
        <v>147</v>
      </c>
      <c r="H13" s="14">
        <v>1867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149</v>
      </c>
      <c r="C14" s="14">
        <v>2</v>
      </c>
      <c r="D14" s="14">
        <v>163</v>
      </c>
      <c r="E14" s="14">
        <v>2</v>
      </c>
      <c r="F14" s="14">
        <f t="shared" si="0"/>
        <v>312</v>
      </c>
      <c r="G14" s="14">
        <f t="shared" si="0"/>
        <v>4</v>
      </c>
      <c r="H14" s="14">
        <v>130</v>
      </c>
      <c r="N14" s="16"/>
    </row>
    <row r="15" spans="1:13" ht="21" customHeight="1">
      <c r="A15" s="21" t="s">
        <v>2</v>
      </c>
      <c r="B15" s="14">
        <v>731</v>
      </c>
      <c r="C15" s="14">
        <v>48</v>
      </c>
      <c r="D15" s="14">
        <v>655</v>
      </c>
      <c r="E15" s="14">
        <v>33</v>
      </c>
      <c r="F15" s="14">
        <f t="shared" si="0"/>
        <v>1386</v>
      </c>
      <c r="G15" s="14">
        <f t="shared" si="0"/>
        <v>81</v>
      </c>
      <c r="H15" s="14">
        <v>669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614</v>
      </c>
      <c r="C16" s="14">
        <v>192</v>
      </c>
      <c r="D16" s="14">
        <v>570</v>
      </c>
      <c r="E16" s="14">
        <v>147</v>
      </c>
      <c r="F16" s="14">
        <f t="shared" si="0"/>
        <v>1184</v>
      </c>
      <c r="G16" s="14">
        <f t="shared" si="0"/>
        <v>339</v>
      </c>
      <c r="H16" s="14">
        <v>480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808</v>
      </c>
      <c r="C17" s="14">
        <v>87</v>
      </c>
      <c r="D17" s="14">
        <v>734</v>
      </c>
      <c r="E17" s="14">
        <v>72</v>
      </c>
      <c r="F17" s="14">
        <f t="shared" si="0"/>
        <v>1542</v>
      </c>
      <c r="G17" s="14">
        <f t="shared" si="0"/>
        <v>159</v>
      </c>
      <c r="H17" s="14">
        <v>649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399</v>
      </c>
      <c r="C18" s="14">
        <v>5</v>
      </c>
      <c r="D18" s="14">
        <v>394</v>
      </c>
      <c r="E18" s="14">
        <v>3</v>
      </c>
      <c r="F18" s="14">
        <f t="shared" si="0"/>
        <v>793</v>
      </c>
      <c r="G18" s="14">
        <f t="shared" si="0"/>
        <v>8</v>
      </c>
      <c r="H18" s="14">
        <v>312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229</v>
      </c>
      <c r="C19" s="17">
        <v>0</v>
      </c>
      <c r="D19" s="15">
        <v>240</v>
      </c>
      <c r="E19" s="15">
        <v>0</v>
      </c>
      <c r="F19" s="14">
        <f t="shared" si="0"/>
        <v>469</v>
      </c>
      <c r="G19" s="14">
        <f t="shared" si="0"/>
        <v>0</v>
      </c>
      <c r="H19" s="14">
        <v>154</v>
      </c>
    </row>
    <row r="20" spans="1:8" ht="21" customHeight="1">
      <c r="A20" s="21" t="s">
        <v>23</v>
      </c>
      <c r="B20" s="15">
        <v>281</v>
      </c>
      <c r="C20" s="18">
        <v>19</v>
      </c>
      <c r="D20" s="14">
        <v>305</v>
      </c>
      <c r="E20" s="14">
        <v>0</v>
      </c>
      <c r="F20" s="14">
        <f t="shared" si="0"/>
        <v>586</v>
      </c>
      <c r="G20" s="14">
        <f t="shared" si="0"/>
        <v>19</v>
      </c>
      <c r="H20" s="15">
        <v>212</v>
      </c>
    </row>
    <row r="21" spans="1:8" ht="21" customHeight="1">
      <c r="A21" s="21" t="s">
        <v>6</v>
      </c>
      <c r="B21" s="14">
        <v>334</v>
      </c>
      <c r="C21" s="18">
        <v>9</v>
      </c>
      <c r="D21" s="14">
        <v>381</v>
      </c>
      <c r="E21" s="14">
        <v>13</v>
      </c>
      <c r="F21" s="14">
        <f t="shared" si="0"/>
        <v>715</v>
      </c>
      <c r="G21" s="14">
        <f t="shared" si="0"/>
        <v>22</v>
      </c>
      <c r="H21" s="14">
        <v>285</v>
      </c>
    </row>
    <row r="22" spans="1:8" ht="21" customHeight="1">
      <c r="A22" s="21" t="s">
        <v>7</v>
      </c>
      <c r="B22" s="14">
        <v>469</v>
      </c>
      <c r="C22" s="18">
        <v>3</v>
      </c>
      <c r="D22" s="14">
        <v>476</v>
      </c>
      <c r="E22" s="14">
        <v>24</v>
      </c>
      <c r="F22" s="14">
        <f t="shared" si="0"/>
        <v>945</v>
      </c>
      <c r="G22" s="14">
        <f t="shared" si="0"/>
        <v>27</v>
      </c>
      <c r="H22" s="14">
        <v>344</v>
      </c>
    </row>
    <row r="23" spans="1:8" ht="21" customHeight="1">
      <c r="A23" s="21" t="s">
        <v>24</v>
      </c>
      <c r="B23" s="14">
        <v>407</v>
      </c>
      <c r="C23" s="18">
        <v>1</v>
      </c>
      <c r="D23" s="14">
        <v>427</v>
      </c>
      <c r="E23" s="14">
        <v>22</v>
      </c>
      <c r="F23" s="14">
        <f t="shared" si="0"/>
        <v>834</v>
      </c>
      <c r="G23" s="14">
        <f t="shared" si="0"/>
        <v>23</v>
      </c>
      <c r="H23" s="14">
        <v>282</v>
      </c>
    </row>
    <row r="24" spans="1:8" ht="21" customHeight="1">
      <c r="A24" s="21" t="s">
        <v>25</v>
      </c>
      <c r="B24" s="14">
        <v>150</v>
      </c>
      <c r="C24" s="18">
        <v>0</v>
      </c>
      <c r="D24" s="14">
        <v>170</v>
      </c>
      <c r="E24" s="14">
        <v>0</v>
      </c>
      <c r="F24" s="14">
        <f t="shared" si="0"/>
        <v>320</v>
      </c>
      <c r="G24" s="14">
        <f t="shared" si="0"/>
        <v>0</v>
      </c>
      <c r="H24" s="14">
        <v>125</v>
      </c>
    </row>
    <row r="25" spans="1:8" ht="21" customHeight="1">
      <c r="A25" s="21" t="s">
        <v>26</v>
      </c>
      <c r="B25" s="14">
        <v>58</v>
      </c>
      <c r="C25" s="18">
        <v>0</v>
      </c>
      <c r="D25" s="14">
        <v>68</v>
      </c>
      <c r="E25" s="14">
        <v>0</v>
      </c>
      <c r="F25" s="14">
        <f t="shared" si="0"/>
        <v>126</v>
      </c>
      <c r="G25" s="14">
        <f t="shared" si="0"/>
        <v>0</v>
      </c>
      <c r="H25" s="14">
        <v>35</v>
      </c>
    </row>
    <row r="26" spans="1:8" ht="21" customHeight="1">
      <c r="A26" s="21" t="s">
        <v>27</v>
      </c>
      <c r="B26" s="14">
        <v>296</v>
      </c>
      <c r="C26" s="18">
        <v>1</v>
      </c>
      <c r="D26" s="14">
        <v>286</v>
      </c>
      <c r="E26" s="14">
        <v>2</v>
      </c>
      <c r="F26" s="14">
        <f t="shared" si="0"/>
        <v>582</v>
      </c>
      <c r="G26" s="14">
        <f t="shared" si="0"/>
        <v>3</v>
      </c>
      <c r="H26" s="14">
        <v>190</v>
      </c>
    </row>
    <row r="27" spans="1:8" ht="21" customHeight="1">
      <c r="A27" s="21" t="s">
        <v>8</v>
      </c>
      <c r="B27" s="14">
        <v>544</v>
      </c>
      <c r="C27" s="18">
        <v>3</v>
      </c>
      <c r="D27" s="14">
        <v>572</v>
      </c>
      <c r="E27" s="14">
        <v>56</v>
      </c>
      <c r="F27" s="14">
        <f t="shared" si="0"/>
        <v>1116</v>
      </c>
      <c r="G27" s="14">
        <f t="shared" si="0"/>
        <v>59</v>
      </c>
      <c r="H27" s="14">
        <v>434</v>
      </c>
    </row>
    <row r="28" spans="1:8" ht="21" customHeight="1">
      <c r="A28" s="21" t="s">
        <v>9</v>
      </c>
      <c r="B28" s="14">
        <v>364</v>
      </c>
      <c r="C28" s="18">
        <v>14</v>
      </c>
      <c r="D28" s="14">
        <v>395</v>
      </c>
      <c r="E28" s="14">
        <v>10</v>
      </c>
      <c r="F28" s="14">
        <f t="shared" si="0"/>
        <v>759</v>
      </c>
      <c r="G28" s="14">
        <f t="shared" si="0"/>
        <v>24</v>
      </c>
      <c r="H28" s="14">
        <v>253</v>
      </c>
    </row>
    <row r="29" spans="1:8" ht="21" customHeight="1">
      <c r="A29" s="21" t="s">
        <v>10</v>
      </c>
      <c r="B29" s="14">
        <v>299</v>
      </c>
      <c r="C29" s="18">
        <v>4</v>
      </c>
      <c r="D29" s="14">
        <v>321</v>
      </c>
      <c r="E29" s="14">
        <v>6</v>
      </c>
      <c r="F29" s="14">
        <f t="shared" si="0"/>
        <v>620</v>
      </c>
      <c r="G29" s="14">
        <f t="shared" si="0"/>
        <v>10</v>
      </c>
      <c r="H29" s="14">
        <v>212</v>
      </c>
    </row>
    <row r="30" spans="1:8" ht="21" customHeight="1">
      <c r="A30" s="21" t="s">
        <v>28</v>
      </c>
      <c r="B30" s="14">
        <v>1848</v>
      </c>
      <c r="C30" s="18">
        <v>30</v>
      </c>
      <c r="D30" s="14">
        <v>1923</v>
      </c>
      <c r="E30" s="14">
        <v>23</v>
      </c>
      <c r="F30" s="14">
        <f t="shared" si="0"/>
        <v>3771</v>
      </c>
      <c r="G30" s="14">
        <f t="shared" si="0"/>
        <v>53</v>
      </c>
      <c r="H30" s="14">
        <v>1354</v>
      </c>
    </row>
    <row r="31" spans="1:8" ht="21" customHeight="1">
      <c r="A31" s="21" t="s">
        <v>29</v>
      </c>
      <c r="B31" s="14">
        <v>734</v>
      </c>
      <c r="C31" s="18">
        <v>16</v>
      </c>
      <c r="D31" s="14">
        <v>715</v>
      </c>
      <c r="E31" s="14">
        <v>10</v>
      </c>
      <c r="F31" s="14">
        <f t="shared" si="0"/>
        <v>1449</v>
      </c>
      <c r="G31" s="14">
        <f t="shared" si="0"/>
        <v>26</v>
      </c>
      <c r="H31" s="14">
        <v>515</v>
      </c>
    </row>
    <row r="32" spans="1:8" ht="21" customHeight="1">
      <c r="A32" s="21" t="s">
        <v>30</v>
      </c>
      <c r="B32" s="14">
        <v>461</v>
      </c>
      <c r="C32" s="18">
        <v>5</v>
      </c>
      <c r="D32" s="14">
        <v>439</v>
      </c>
      <c r="E32" s="14">
        <v>9</v>
      </c>
      <c r="F32" s="14">
        <f t="shared" si="0"/>
        <v>900</v>
      </c>
      <c r="G32" s="14">
        <f t="shared" si="0"/>
        <v>14</v>
      </c>
      <c r="H32" s="14">
        <v>322</v>
      </c>
    </row>
    <row r="33" spans="1:8" ht="21" customHeight="1">
      <c r="A33" s="22" t="s">
        <v>31</v>
      </c>
      <c r="B33" s="14">
        <v>185</v>
      </c>
      <c r="C33" s="18">
        <v>1</v>
      </c>
      <c r="D33" s="14">
        <v>199</v>
      </c>
      <c r="E33" s="14">
        <v>3</v>
      </c>
      <c r="F33" s="26">
        <f t="shared" si="0"/>
        <v>384</v>
      </c>
      <c r="G33" s="14">
        <f t="shared" si="0"/>
        <v>4</v>
      </c>
      <c r="H33" s="14">
        <v>147</v>
      </c>
    </row>
    <row r="34" spans="1:8" ht="21" customHeight="1">
      <c r="A34" s="33" t="s">
        <v>5</v>
      </c>
      <c r="B34" s="23">
        <f aca="true" t="shared" si="1" ref="B34:H34">SUM(B5:B33)</f>
        <v>26353</v>
      </c>
      <c r="C34" s="23">
        <f t="shared" si="1"/>
        <v>1218</v>
      </c>
      <c r="D34" s="23">
        <f t="shared" si="1"/>
        <v>26579</v>
      </c>
      <c r="E34" s="23">
        <f>SUM(E5:E33)</f>
        <v>1185</v>
      </c>
      <c r="F34" s="23">
        <f t="shared" si="1"/>
        <v>52932</v>
      </c>
      <c r="G34" s="23">
        <f t="shared" si="1"/>
        <v>2403</v>
      </c>
      <c r="H34" s="39">
        <f t="shared" si="1"/>
        <v>20774</v>
      </c>
    </row>
    <row r="35" spans="1:13" ht="21" customHeight="1">
      <c r="A35" s="33"/>
      <c r="B35" s="41">
        <f>B34+C34</f>
        <v>27571</v>
      </c>
      <c r="C35" s="42"/>
      <c r="D35" s="41">
        <f>D34+E34</f>
        <v>27764</v>
      </c>
      <c r="E35" s="42"/>
      <c r="F35" s="41">
        <f>F34+G34</f>
        <v>55335</v>
      </c>
      <c r="G35" s="42"/>
      <c r="H35" s="40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43" t="s">
        <v>34</v>
      </c>
      <c r="C38" s="43"/>
      <c r="D38" s="4" t="s">
        <v>33</v>
      </c>
      <c r="E38" s="4"/>
      <c r="F38" s="12">
        <v>55335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22061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7" t="s">
        <v>41</v>
      </c>
      <c r="B41" s="37"/>
      <c r="C41" s="37"/>
      <c r="D41" s="37"/>
      <c r="E41" s="37"/>
      <c r="F41" s="37"/>
      <c r="G41" s="37"/>
      <c r="H41" s="37"/>
    </row>
    <row r="42" spans="1:8" ht="13.5">
      <c r="A42" s="38" t="s">
        <v>42</v>
      </c>
      <c r="B42" s="38"/>
      <c r="C42" s="38"/>
      <c r="D42" s="38"/>
      <c r="E42" s="38"/>
      <c r="F42" s="38"/>
      <c r="G42" s="38"/>
      <c r="H42" s="38"/>
    </row>
  </sheetData>
  <sheetProtection/>
  <mergeCells count="15">
    <mergeCell ref="A1:H1"/>
    <mergeCell ref="G2:H2"/>
    <mergeCell ref="A3:A4"/>
    <mergeCell ref="B3:C3"/>
    <mergeCell ref="D3:E3"/>
    <mergeCell ref="F3:G3"/>
    <mergeCell ref="H3:H4"/>
    <mergeCell ref="A41:H41"/>
    <mergeCell ref="A42:H42"/>
    <mergeCell ref="A34:A35"/>
    <mergeCell ref="H34:H35"/>
    <mergeCell ref="B35:C35"/>
    <mergeCell ref="D35:E35"/>
    <mergeCell ref="F35:G35"/>
    <mergeCell ref="B38:C38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15">
      <selection activeCell="E34" sqref="E34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1" t="s">
        <v>35</v>
      </c>
      <c r="B1" s="31"/>
      <c r="C1" s="31"/>
      <c r="D1" s="31"/>
      <c r="E1" s="31"/>
      <c r="F1" s="31"/>
      <c r="G1" s="31"/>
      <c r="H1" s="31"/>
    </row>
    <row r="2" spans="1:8" ht="17.25">
      <c r="A2" s="3"/>
      <c r="G2" s="32">
        <v>44253</v>
      </c>
      <c r="H2" s="32"/>
    </row>
    <row r="3" spans="1:8" ht="17.25">
      <c r="A3" s="33" t="s">
        <v>32</v>
      </c>
      <c r="B3" s="34" t="s">
        <v>36</v>
      </c>
      <c r="C3" s="34"/>
      <c r="D3" s="34" t="s">
        <v>37</v>
      </c>
      <c r="E3" s="34"/>
      <c r="F3" s="34" t="s">
        <v>38</v>
      </c>
      <c r="G3" s="34"/>
      <c r="H3" s="35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36"/>
    </row>
    <row r="5" spans="1:8" ht="21" customHeight="1">
      <c r="A5" s="20" t="s">
        <v>13</v>
      </c>
      <c r="B5" s="13">
        <v>1382</v>
      </c>
      <c r="C5" s="13">
        <v>36</v>
      </c>
      <c r="D5" s="13">
        <v>1427</v>
      </c>
      <c r="E5" s="13">
        <v>39</v>
      </c>
      <c r="F5" s="25">
        <f>B5+D5</f>
        <v>2809</v>
      </c>
      <c r="G5" s="13">
        <f>C5+E5</f>
        <v>75</v>
      </c>
      <c r="H5" s="13">
        <v>1041</v>
      </c>
    </row>
    <row r="6" spans="1:8" ht="21" customHeight="1">
      <c r="A6" s="21" t="s">
        <v>14</v>
      </c>
      <c r="B6" s="14">
        <v>1412</v>
      </c>
      <c r="C6" s="14">
        <v>63</v>
      </c>
      <c r="D6" s="14">
        <v>1414</v>
      </c>
      <c r="E6" s="14">
        <v>69</v>
      </c>
      <c r="F6" s="27">
        <f aca="true" t="shared" si="0" ref="F6:G33">B6+D6</f>
        <v>2826</v>
      </c>
      <c r="G6" s="14">
        <f>C6+E6</f>
        <v>132</v>
      </c>
      <c r="H6" s="14">
        <v>1195</v>
      </c>
    </row>
    <row r="7" spans="1:8" ht="21" customHeight="1">
      <c r="A7" s="21" t="s">
        <v>15</v>
      </c>
      <c r="B7" s="14">
        <v>3280</v>
      </c>
      <c r="C7" s="14">
        <v>102</v>
      </c>
      <c r="D7" s="14">
        <v>3325</v>
      </c>
      <c r="E7" s="14">
        <v>95</v>
      </c>
      <c r="F7" s="14">
        <f t="shared" si="0"/>
        <v>6605</v>
      </c>
      <c r="G7" s="14">
        <f t="shared" si="0"/>
        <v>197</v>
      </c>
      <c r="H7" s="14">
        <v>2453</v>
      </c>
    </row>
    <row r="8" spans="1:8" ht="21" customHeight="1">
      <c r="A8" s="21" t="s">
        <v>16</v>
      </c>
      <c r="B8" s="14">
        <v>1065</v>
      </c>
      <c r="C8" s="14">
        <v>29</v>
      </c>
      <c r="D8" s="14">
        <v>1132</v>
      </c>
      <c r="E8" s="14">
        <v>19</v>
      </c>
      <c r="F8" s="14">
        <f t="shared" si="0"/>
        <v>2197</v>
      </c>
      <c r="G8" s="14">
        <f t="shared" si="0"/>
        <v>48</v>
      </c>
      <c r="H8" s="14">
        <v>876</v>
      </c>
    </row>
    <row r="9" spans="1:8" ht="21" customHeight="1">
      <c r="A9" s="21" t="s">
        <v>17</v>
      </c>
      <c r="B9" s="14">
        <v>2611</v>
      </c>
      <c r="C9" s="14">
        <v>136</v>
      </c>
      <c r="D9" s="14">
        <v>2777</v>
      </c>
      <c r="E9" s="14">
        <v>146</v>
      </c>
      <c r="F9" s="14">
        <f t="shared" si="0"/>
        <v>5388</v>
      </c>
      <c r="G9" s="14">
        <f t="shared" si="0"/>
        <v>282</v>
      </c>
      <c r="H9" s="14">
        <v>2216</v>
      </c>
    </row>
    <row r="10" spans="1:8" ht="21" customHeight="1">
      <c r="A10" s="21" t="s">
        <v>18</v>
      </c>
      <c r="B10" s="14">
        <v>2709</v>
      </c>
      <c r="C10" s="14">
        <v>221</v>
      </c>
      <c r="D10" s="14">
        <v>2467</v>
      </c>
      <c r="E10" s="14">
        <v>207</v>
      </c>
      <c r="F10" s="14">
        <f t="shared" si="0"/>
        <v>5176</v>
      </c>
      <c r="G10" s="14">
        <f t="shared" si="0"/>
        <v>428</v>
      </c>
      <c r="H10" s="14">
        <v>2192</v>
      </c>
    </row>
    <row r="11" spans="1:14" ht="21" customHeight="1">
      <c r="A11" s="21" t="s">
        <v>19</v>
      </c>
      <c r="B11" s="14">
        <v>1315</v>
      </c>
      <c r="C11" s="14">
        <v>71</v>
      </c>
      <c r="D11" s="14">
        <v>1328</v>
      </c>
      <c r="E11" s="14">
        <v>63</v>
      </c>
      <c r="F11" s="14">
        <f t="shared" si="0"/>
        <v>2643</v>
      </c>
      <c r="G11" s="14">
        <f t="shared" si="0"/>
        <v>134</v>
      </c>
      <c r="H11" s="14">
        <v>1133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957</v>
      </c>
      <c r="C12" s="14">
        <v>40</v>
      </c>
      <c r="D12" s="14">
        <v>963</v>
      </c>
      <c r="E12" s="14">
        <v>35</v>
      </c>
      <c r="F12" s="14">
        <f t="shared" si="0"/>
        <v>1920</v>
      </c>
      <c r="G12" s="14">
        <f t="shared" si="0"/>
        <v>75</v>
      </c>
      <c r="H12" s="14">
        <v>718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2273</v>
      </c>
      <c r="C13" s="14">
        <v>76</v>
      </c>
      <c r="D13" s="14">
        <v>2312</v>
      </c>
      <c r="E13" s="14">
        <v>73</v>
      </c>
      <c r="F13" s="14">
        <f t="shared" si="0"/>
        <v>4585</v>
      </c>
      <c r="G13" s="14">
        <f t="shared" si="0"/>
        <v>149</v>
      </c>
      <c r="H13" s="14">
        <v>1870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148</v>
      </c>
      <c r="C14" s="14">
        <v>2</v>
      </c>
      <c r="D14" s="14">
        <v>161</v>
      </c>
      <c r="E14" s="14">
        <v>2</v>
      </c>
      <c r="F14" s="14">
        <f t="shared" si="0"/>
        <v>309</v>
      </c>
      <c r="G14" s="14">
        <f t="shared" si="0"/>
        <v>4</v>
      </c>
      <c r="H14" s="14">
        <v>128</v>
      </c>
      <c r="N14" s="16"/>
    </row>
    <row r="15" spans="1:13" ht="21" customHeight="1">
      <c r="A15" s="21" t="s">
        <v>2</v>
      </c>
      <c r="B15" s="14">
        <v>722</v>
      </c>
      <c r="C15" s="14">
        <v>48</v>
      </c>
      <c r="D15" s="14">
        <v>647</v>
      </c>
      <c r="E15" s="14">
        <v>34</v>
      </c>
      <c r="F15" s="14">
        <f t="shared" si="0"/>
        <v>1369</v>
      </c>
      <c r="G15" s="14">
        <f t="shared" si="0"/>
        <v>82</v>
      </c>
      <c r="H15" s="14">
        <v>668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611</v>
      </c>
      <c r="C16" s="14">
        <v>196</v>
      </c>
      <c r="D16" s="14">
        <v>570</v>
      </c>
      <c r="E16" s="14">
        <v>146</v>
      </c>
      <c r="F16" s="14">
        <f t="shared" si="0"/>
        <v>1181</v>
      </c>
      <c r="G16" s="14">
        <f t="shared" si="0"/>
        <v>342</v>
      </c>
      <c r="H16" s="14">
        <v>479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803</v>
      </c>
      <c r="C17" s="14">
        <v>89</v>
      </c>
      <c r="D17" s="14">
        <v>731</v>
      </c>
      <c r="E17" s="14">
        <v>75</v>
      </c>
      <c r="F17" s="14">
        <f t="shared" si="0"/>
        <v>1534</v>
      </c>
      <c r="G17" s="14">
        <f t="shared" si="0"/>
        <v>164</v>
      </c>
      <c r="H17" s="14">
        <v>645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397</v>
      </c>
      <c r="C18" s="14">
        <v>5</v>
      </c>
      <c r="D18" s="14">
        <v>394</v>
      </c>
      <c r="E18" s="14">
        <v>3</v>
      </c>
      <c r="F18" s="14">
        <f t="shared" si="0"/>
        <v>791</v>
      </c>
      <c r="G18" s="14">
        <f t="shared" si="0"/>
        <v>8</v>
      </c>
      <c r="H18" s="14">
        <v>314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229</v>
      </c>
      <c r="C19" s="17">
        <v>0</v>
      </c>
      <c r="D19" s="15">
        <v>240</v>
      </c>
      <c r="E19" s="15">
        <v>0</v>
      </c>
      <c r="F19" s="14">
        <f t="shared" si="0"/>
        <v>469</v>
      </c>
      <c r="G19" s="14">
        <f t="shared" si="0"/>
        <v>0</v>
      </c>
      <c r="H19" s="14">
        <v>154</v>
      </c>
    </row>
    <row r="20" spans="1:8" ht="21" customHeight="1">
      <c r="A20" s="21" t="s">
        <v>23</v>
      </c>
      <c r="B20" s="15">
        <v>281</v>
      </c>
      <c r="C20" s="18">
        <v>19</v>
      </c>
      <c r="D20" s="14">
        <v>302</v>
      </c>
      <c r="E20" s="14">
        <v>0</v>
      </c>
      <c r="F20" s="14">
        <f t="shared" si="0"/>
        <v>583</v>
      </c>
      <c r="G20" s="14">
        <f t="shared" si="0"/>
        <v>19</v>
      </c>
      <c r="H20" s="15">
        <v>211</v>
      </c>
    </row>
    <row r="21" spans="1:8" ht="21" customHeight="1">
      <c r="A21" s="21" t="s">
        <v>6</v>
      </c>
      <c r="B21" s="14">
        <v>332</v>
      </c>
      <c r="C21" s="18">
        <v>9</v>
      </c>
      <c r="D21" s="14">
        <v>378</v>
      </c>
      <c r="E21" s="14">
        <v>13</v>
      </c>
      <c r="F21" s="14">
        <f t="shared" si="0"/>
        <v>710</v>
      </c>
      <c r="G21" s="14">
        <f t="shared" si="0"/>
        <v>22</v>
      </c>
      <c r="H21" s="14">
        <v>283</v>
      </c>
    </row>
    <row r="22" spans="1:8" ht="21" customHeight="1">
      <c r="A22" s="21" t="s">
        <v>7</v>
      </c>
      <c r="B22" s="14">
        <v>471</v>
      </c>
      <c r="C22" s="18">
        <v>3</v>
      </c>
      <c r="D22" s="14">
        <v>476</v>
      </c>
      <c r="E22" s="14">
        <v>21</v>
      </c>
      <c r="F22" s="14">
        <f t="shared" si="0"/>
        <v>947</v>
      </c>
      <c r="G22" s="14">
        <f t="shared" si="0"/>
        <v>24</v>
      </c>
      <c r="H22" s="14">
        <v>345</v>
      </c>
    </row>
    <row r="23" spans="1:8" ht="21" customHeight="1">
      <c r="A23" s="21" t="s">
        <v>24</v>
      </c>
      <c r="B23" s="14">
        <v>408</v>
      </c>
      <c r="C23" s="18">
        <v>1</v>
      </c>
      <c r="D23" s="14">
        <v>427</v>
      </c>
      <c r="E23" s="14">
        <v>22</v>
      </c>
      <c r="F23" s="14">
        <f t="shared" si="0"/>
        <v>835</v>
      </c>
      <c r="G23" s="14">
        <f t="shared" si="0"/>
        <v>23</v>
      </c>
      <c r="H23" s="14">
        <v>284</v>
      </c>
    </row>
    <row r="24" spans="1:8" ht="21" customHeight="1">
      <c r="A24" s="21" t="s">
        <v>25</v>
      </c>
      <c r="B24" s="14">
        <v>153</v>
      </c>
      <c r="C24" s="18">
        <v>0</v>
      </c>
      <c r="D24" s="14">
        <v>171</v>
      </c>
      <c r="E24" s="14">
        <v>0</v>
      </c>
      <c r="F24" s="14">
        <f t="shared" si="0"/>
        <v>324</v>
      </c>
      <c r="G24" s="14">
        <f t="shared" si="0"/>
        <v>0</v>
      </c>
      <c r="H24" s="14">
        <v>126</v>
      </c>
    </row>
    <row r="25" spans="1:8" ht="21" customHeight="1">
      <c r="A25" s="21" t="s">
        <v>26</v>
      </c>
      <c r="B25" s="14">
        <v>58</v>
      </c>
      <c r="C25" s="18">
        <v>0</v>
      </c>
      <c r="D25" s="14">
        <v>68</v>
      </c>
      <c r="E25" s="14">
        <v>0</v>
      </c>
      <c r="F25" s="14">
        <f t="shared" si="0"/>
        <v>126</v>
      </c>
      <c r="G25" s="14">
        <f t="shared" si="0"/>
        <v>0</v>
      </c>
      <c r="H25" s="14">
        <v>35</v>
      </c>
    </row>
    <row r="26" spans="1:8" ht="21" customHeight="1">
      <c r="A26" s="21" t="s">
        <v>27</v>
      </c>
      <c r="B26" s="14">
        <v>296</v>
      </c>
      <c r="C26" s="18">
        <v>1</v>
      </c>
      <c r="D26" s="14">
        <v>286</v>
      </c>
      <c r="E26" s="14">
        <v>2</v>
      </c>
      <c r="F26" s="14">
        <f t="shared" si="0"/>
        <v>582</v>
      </c>
      <c r="G26" s="14">
        <f t="shared" si="0"/>
        <v>3</v>
      </c>
      <c r="H26" s="14">
        <v>190</v>
      </c>
    </row>
    <row r="27" spans="1:8" ht="21" customHeight="1">
      <c r="A27" s="21" t="s">
        <v>8</v>
      </c>
      <c r="B27" s="14">
        <v>547</v>
      </c>
      <c r="C27" s="18">
        <v>3</v>
      </c>
      <c r="D27" s="14">
        <v>575</v>
      </c>
      <c r="E27" s="14">
        <v>51</v>
      </c>
      <c r="F27" s="14">
        <f t="shared" si="0"/>
        <v>1122</v>
      </c>
      <c r="G27" s="14">
        <f t="shared" si="0"/>
        <v>54</v>
      </c>
      <c r="H27" s="14">
        <v>436</v>
      </c>
    </row>
    <row r="28" spans="1:8" ht="21" customHeight="1">
      <c r="A28" s="21" t="s">
        <v>9</v>
      </c>
      <c r="B28" s="14">
        <v>362</v>
      </c>
      <c r="C28" s="18">
        <v>18</v>
      </c>
      <c r="D28" s="14">
        <v>394</v>
      </c>
      <c r="E28" s="14">
        <v>10</v>
      </c>
      <c r="F28" s="14">
        <f t="shared" si="0"/>
        <v>756</v>
      </c>
      <c r="G28" s="14">
        <f t="shared" si="0"/>
        <v>28</v>
      </c>
      <c r="H28" s="14">
        <v>252</v>
      </c>
    </row>
    <row r="29" spans="1:8" ht="21" customHeight="1">
      <c r="A29" s="21" t="s">
        <v>10</v>
      </c>
      <c r="B29" s="14">
        <v>298</v>
      </c>
      <c r="C29" s="18">
        <v>4</v>
      </c>
      <c r="D29" s="14">
        <v>318</v>
      </c>
      <c r="E29" s="14">
        <v>6</v>
      </c>
      <c r="F29" s="14">
        <f t="shared" si="0"/>
        <v>616</v>
      </c>
      <c r="G29" s="14">
        <f t="shared" si="0"/>
        <v>10</v>
      </c>
      <c r="H29" s="14">
        <v>213</v>
      </c>
    </row>
    <row r="30" spans="1:8" ht="21" customHeight="1">
      <c r="A30" s="21" t="s">
        <v>28</v>
      </c>
      <c r="B30" s="14">
        <v>1849</v>
      </c>
      <c r="C30" s="18">
        <v>29</v>
      </c>
      <c r="D30" s="14">
        <v>1920</v>
      </c>
      <c r="E30" s="14">
        <v>23</v>
      </c>
      <c r="F30" s="14">
        <f t="shared" si="0"/>
        <v>3769</v>
      </c>
      <c r="G30" s="14">
        <f t="shared" si="0"/>
        <v>52</v>
      </c>
      <c r="H30" s="14">
        <v>1353</v>
      </c>
    </row>
    <row r="31" spans="1:8" ht="21" customHeight="1">
      <c r="A31" s="21" t="s">
        <v>29</v>
      </c>
      <c r="B31" s="14">
        <v>736</v>
      </c>
      <c r="C31" s="18">
        <v>16</v>
      </c>
      <c r="D31" s="14">
        <v>714</v>
      </c>
      <c r="E31" s="14">
        <v>10</v>
      </c>
      <c r="F31" s="14">
        <f t="shared" si="0"/>
        <v>1450</v>
      </c>
      <c r="G31" s="14">
        <f t="shared" si="0"/>
        <v>26</v>
      </c>
      <c r="H31" s="14">
        <v>514</v>
      </c>
    </row>
    <row r="32" spans="1:8" ht="21" customHeight="1">
      <c r="A32" s="21" t="s">
        <v>30</v>
      </c>
      <c r="B32" s="14">
        <v>464</v>
      </c>
      <c r="C32" s="18">
        <v>5</v>
      </c>
      <c r="D32" s="14">
        <v>442</v>
      </c>
      <c r="E32" s="14">
        <v>9</v>
      </c>
      <c r="F32" s="14">
        <f t="shared" si="0"/>
        <v>906</v>
      </c>
      <c r="G32" s="14">
        <f t="shared" si="0"/>
        <v>14</v>
      </c>
      <c r="H32" s="14">
        <v>325</v>
      </c>
    </row>
    <row r="33" spans="1:8" ht="21" customHeight="1">
      <c r="A33" s="22" t="s">
        <v>31</v>
      </c>
      <c r="B33" s="14">
        <v>182</v>
      </c>
      <c r="C33" s="18">
        <v>1</v>
      </c>
      <c r="D33" s="14">
        <v>196</v>
      </c>
      <c r="E33" s="14">
        <v>3</v>
      </c>
      <c r="F33" s="26">
        <f t="shared" si="0"/>
        <v>378</v>
      </c>
      <c r="G33" s="14">
        <f t="shared" si="0"/>
        <v>4</v>
      </c>
      <c r="H33" s="14">
        <v>146</v>
      </c>
    </row>
    <row r="34" spans="1:8" ht="21" customHeight="1">
      <c r="A34" s="33" t="s">
        <v>5</v>
      </c>
      <c r="B34" s="23">
        <f aca="true" t="shared" si="1" ref="B34:H34">SUM(B5:B33)</f>
        <v>26351</v>
      </c>
      <c r="C34" s="23">
        <f t="shared" si="1"/>
        <v>1223</v>
      </c>
      <c r="D34" s="23">
        <f t="shared" si="1"/>
        <v>26555</v>
      </c>
      <c r="E34" s="23">
        <f>SUM(E5:E33)</f>
        <v>1176</v>
      </c>
      <c r="F34" s="23">
        <f t="shared" si="1"/>
        <v>52906</v>
      </c>
      <c r="G34" s="23">
        <f t="shared" si="1"/>
        <v>2399</v>
      </c>
      <c r="H34" s="39">
        <f t="shared" si="1"/>
        <v>20795</v>
      </c>
    </row>
    <row r="35" spans="1:13" ht="21" customHeight="1">
      <c r="A35" s="33"/>
      <c r="B35" s="41">
        <f>B34+C34</f>
        <v>27574</v>
      </c>
      <c r="C35" s="42"/>
      <c r="D35" s="41">
        <f>D34+E34</f>
        <v>27731</v>
      </c>
      <c r="E35" s="42"/>
      <c r="F35" s="41">
        <f>F34+G34</f>
        <v>55305</v>
      </c>
      <c r="G35" s="42"/>
      <c r="H35" s="40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43" t="s">
        <v>34</v>
      </c>
      <c r="C38" s="43"/>
      <c r="D38" s="4" t="s">
        <v>33</v>
      </c>
      <c r="E38" s="4"/>
      <c r="F38" s="12">
        <v>55305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22079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7" t="s">
        <v>41</v>
      </c>
      <c r="B41" s="37"/>
      <c r="C41" s="37"/>
      <c r="D41" s="37"/>
      <c r="E41" s="37"/>
      <c r="F41" s="37"/>
      <c r="G41" s="37"/>
      <c r="H41" s="37"/>
    </row>
    <row r="42" spans="1:8" ht="13.5">
      <c r="A42" s="38" t="s">
        <v>42</v>
      </c>
      <c r="B42" s="38"/>
      <c r="C42" s="38"/>
      <c r="D42" s="38"/>
      <c r="E42" s="38"/>
      <c r="F42" s="38"/>
      <c r="G42" s="38"/>
      <c r="H42" s="38"/>
    </row>
  </sheetData>
  <sheetProtection/>
  <mergeCells count="15">
    <mergeCell ref="A1:H1"/>
    <mergeCell ref="G2:H2"/>
    <mergeCell ref="A3:A4"/>
    <mergeCell ref="B3:C3"/>
    <mergeCell ref="D3:E3"/>
    <mergeCell ref="F3:G3"/>
    <mergeCell ref="H3:H4"/>
    <mergeCell ref="A41:H41"/>
    <mergeCell ref="A42:H42"/>
    <mergeCell ref="A34:A35"/>
    <mergeCell ref="H34:H35"/>
    <mergeCell ref="B35:C35"/>
    <mergeCell ref="D35:E35"/>
    <mergeCell ref="F35:G35"/>
    <mergeCell ref="B38:C38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="75" zoomScaleNormal="75" zoomScaleSheetLayoutView="75" zoomScalePageLayoutView="0" workbookViewId="0" topLeftCell="A23">
      <selection activeCell="F40" sqref="F40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1" t="s">
        <v>35</v>
      </c>
      <c r="B1" s="31"/>
      <c r="C1" s="31"/>
      <c r="D1" s="31"/>
      <c r="E1" s="31"/>
      <c r="F1" s="31"/>
      <c r="G1" s="31"/>
      <c r="H1" s="31"/>
    </row>
    <row r="2" spans="1:8" ht="17.25">
      <c r="A2" s="3"/>
      <c r="G2" s="32">
        <v>44286</v>
      </c>
      <c r="H2" s="32"/>
    </row>
    <row r="3" spans="1:8" ht="17.25">
      <c r="A3" s="33" t="s">
        <v>32</v>
      </c>
      <c r="B3" s="34" t="s">
        <v>36</v>
      </c>
      <c r="C3" s="34"/>
      <c r="D3" s="34" t="s">
        <v>37</v>
      </c>
      <c r="E3" s="34"/>
      <c r="F3" s="34" t="s">
        <v>38</v>
      </c>
      <c r="G3" s="34"/>
      <c r="H3" s="35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36"/>
    </row>
    <row r="5" spans="1:8" ht="21" customHeight="1">
      <c r="A5" s="20" t="s">
        <v>13</v>
      </c>
      <c r="B5" s="13">
        <v>1389</v>
      </c>
      <c r="C5" s="13">
        <v>34</v>
      </c>
      <c r="D5" s="13">
        <v>1446</v>
      </c>
      <c r="E5" s="13">
        <v>39</v>
      </c>
      <c r="F5" s="25">
        <f>B5+D5</f>
        <v>2835</v>
      </c>
      <c r="G5" s="13">
        <f>C5+E5</f>
        <v>73</v>
      </c>
      <c r="H5" s="13">
        <v>1053</v>
      </c>
    </row>
    <row r="6" spans="1:8" ht="21" customHeight="1">
      <c r="A6" s="21" t="s">
        <v>14</v>
      </c>
      <c r="B6" s="14">
        <v>1410</v>
      </c>
      <c r="C6" s="14">
        <v>63</v>
      </c>
      <c r="D6" s="14">
        <v>1405</v>
      </c>
      <c r="E6" s="14">
        <v>64</v>
      </c>
      <c r="F6" s="27">
        <f aca="true" t="shared" si="0" ref="F6:G33">B6+D6</f>
        <v>2815</v>
      </c>
      <c r="G6" s="14">
        <f>C6+E6</f>
        <v>127</v>
      </c>
      <c r="H6" s="14">
        <v>1190</v>
      </c>
    </row>
    <row r="7" spans="1:8" ht="21" customHeight="1">
      <c r="A7" s="21" t="s">
        <v>15</v>
      </c>
      <c r="B7" s="14">
        <v>3277</v>
      </c>
      <c r="C7" s="14">
        <v>100</v>
      </c>
      <c r="D7" s="14">
        <v>3311</v>
      </c>
      <c r="E7" s="14">
        <v>93</v>
      </c>
      <c r="F7" s="14">
        <f t="shared" si="0"/>
        <v>6588</v>
      </c>
      <c r="G7" s="14">
        <f t="shared" si="0"/>
        <v>193</v>
      </c>
      <c r="H7" s="14">
        <v>2457</v>
      </c>
    </row>
    <row r="8" spans="1:8" ht="21" customHeight="1">
      <c r="A8" s="21" t="s">
        <v>16</v>
      </c>
      <c r="B8" s="14">
        <v>1056</v>
      </c>
      <c r="C8" s="14">
        <v>27</v>
      </c>
      <c r="D8" s="14">
        <v>1126</v>
      </c>
      <c r="E8" s="14">
        <v>20</v>
      </c>
      <c r="F8" s="14">
        <f t="shared" si="0"/>
        <v>2182</v>
      </c>
      <c r="G8" s="14">
        <f t="shared" si="0"/>
        <v>47</v>
      </c>
      <c r="H8" s="14">
        <v>873</v>
      </c>
    </row>
    <row r="9" spans="1:8" ht="21" customHeight="1">
      <c r="A9" s="21" t="s">
        <v>17</v>
      </c>
      <c r="B9" s="14">
        <v>2611</v>
      </c>
      <c r="C9" s="14">
        <v>139</v>
      </c>
      <c r="D9" s="14">
        <v>2770</v>
      </c>
      <c r="E9" s="14">
        <v>142</v>
      </c>
      <c r="F9" s="14">
        <f t="shared" si="0"/>
        <v>5381</v>
      </c>
      <c r="G9" s="14">
        <f t="shared" si="0"/>
        <v>281</v>
      </c>
      <c r="H9" s="14">
        <v>2227</v>
      </c>
    </row>
    <row r="10" spans="1:8" ht="21" customHeight="1">
      <c r="A10" s="21" t="s">
        <v>18</v>
      </c>
      <c r="B10" s="14">
        <v>2743</v>
      </c>
      <c r="C10" s="14">
        <v>220</v>
      </c>
      <c r="D10" s="14">
        <v>2474</v>
      </c>
      <c r="E10" s="14">
        <v>204</v>
      </c>
      <c r="F10" s="14">
        <f t="shared" si="0"/>
        <v>5217</v>
      </c>
      <c r="G10" s="14">
        <f t="shared" si="0"/>
        <v>424</v>
      </c>
      <c r="H10" s="14">
        <v>2227</v>
      </c>
    </row>
    <row r="11" spans="1:14" ht="21" customHeight="1">
      <c r="A11" s="21" t="s">
        <v>19</v>
      </c>
      <c r="B11" s="14">
        <v>1305</v>
      </c>
      <c r="C11" s="14">
        <v>69</v>
      </c>
      <c r="D11" s="14">
        <v>1326</v>
      </c>
      <c r="E11" s="14">
        <v>63</v>
      </c>
      <c r="F11" s="14">
        <f t="shared" si="0"/>
        <v>2631</v>
      </c>
      <c r="G11" s="14">
        <f t="shared" si="0"/>
        <v>132</v>
      </c>
      <c r="H11" s="14">
        <v>1125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962</v>
      </c>
      <c r="C12" s="14">
        <v>38</v>
      </c>
      <c r="D12" s="14">
        <v>964</v>
      </c>
      <c r="E12" s="14">
        <v>34</v>
      </c>
      <c r="F12" s="14">
        <f t="shared" si="0"/>
        <v>1926</v>
      </c>
      <c r="G12" s="14">
        <f t="shared" si="0"/>
        <v>72</v>
      </c>
      <c r="H12" s="14">
        <v>725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2266</v>
      </c>
      <c r="C13" s="14">
        <v>76</v>
      </c>
      <c r="D13" s="14">
        <v>2300</v>
      </c>
      <c r="E13" s="14">
        <v>73</v>
      </c>
      <c r="F13" s="14">
        <f t="shared" si="0"/>
        <v>4566</v>
      </c>
      <c r="G13" s="14">
        <f t="shared" si="0"/>
        <v>149</v>
      </c>
      <c r="H13" s="14">
        <v>1874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146</v>
      </c>
      <c r="C14" s="14">
        <v>2</v>
      </c>
      <c r="D14" s="14">
        <v>159</v>
      </c>
      <c r="E14" s="14">
        <v>2</v>
      </c>
      <c r="F14" s="14">
        <f t="shared" si="0"/>
        <v>305</v>
      </c>
      <c r="G14" s="14">
        <f t="shared" si="0"/>
        <v>4</v>
      </c>
      <c r="H14" s="14">
        <v>127</v>
      </c>
      <c r="N14" s="16"/>
    </row>
    <row r="15" spans="1:13" ht="21" customHeight="1">
      <c r="A15" s="21" t="s">
        <v>2</v>
      </c>
      <c r="B15" s="14">
        <v>726</v>
      </c>
      <c r="C15" s="14">
        <v>47</v>
      </c>
      <c r="D15" s="14">
        <v>642</v>
      </c>
      <c r="E15" s="14">
        <v>35</v>
      </c>
      <c r="F15" s="14">
        <f t="shared" si="0"/>
        <v>1368</v>
      </c>
      <c r="G15" s="14">
        <f t="shared" si="0"/>
        <v>82</v>
      </c>
      <c r="H15" s="14">
        <v>673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604</v>
      </c>
      <c r="C16" s="14">
        <v>192</v>
      </c>
      <c r="D16" s="14">
        <v>565</v>
      </c>
      <c r="E16" s="14">
        <v>144</v>
      </c>
      <c r="F16" s="14">
        <f t="shared" si="0"/>
        <v>1169</v>
      </c>
      <c r="G16" s="14">
        <f t="shared" si="0"/>
        <v>336</v>
      </c>
      <c r="H16" s="14">
        <v>478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815</v>
      </c>
      <c r="C17" s="14">
        <v>94</v>
      </c>
      <c r="D17" s="14">
        <v>736</v>
      </c>
      <c r="E17" s="14">
        <v>78</v>
      </c>
      <c r="F17" s="14">
        <f t="shared" si="0"/>
        <v>1551</v>
      </c>
      <c r="G17" s="14">
        <f t="shared" si="0"/>
        <v>172</v>
      </c>
      <c r="H17" s="14">
        <v>655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399</v>
      </c>
      <c r="C18" s="14">
        <v>5</v>
      </c>
      <c r="D18" s="14">
        <v>394</v>
      </c>
      <c r="E18" s="14">
        <v>3</v>
      </c>
      <c r="F18" s="14">
        <f t="shared" si="0"/>
        <v>793</v>
      </c>
      <c r="G18" s="14">
        <f t="shared" si="0"/>
        <v>8</v>
      </c>
      <c r="H18" s="14">
        <v>314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225</v>
      </c>
      <c r="C19" s="17">
        <v>0</v>
      </c>
      <c r="D19" s="15">
        <v>238</v>
      </c>
      <c r="E19" s="15">
        <v>0</v>
      </c>
      <c r="F19" s="14">
        <f t="shared" si="0"/>
        <v>463</v>
      </c>
      <c r="G19" s="14">
        <f t="shared" si="0"/>
        <v>0</v>
      </c>
      <c r="H19" s="14">
        <v>153</v>
      </c>
    </row>
    <row r="20" spans="1:8" ht="21" customHeight="1">
      <c r="A20" s="21" t="s">
        <v>23</v>
      </c>
      <c r="B20" s="15">
        <v>280</v>
      </c>
      <c r="C20" s="18">
        <v>18</v>
      </c>
      <c r="D20" s="14">
        <v>302</v>
      </c>
      <c r="E20" s="14">
        <v>0</v>
      </c>
      <c r="F20" s="14">
        <f t="shared" si="0"/>
        <v>582</v>
      </c>
      <c r="G20" s="14">
        <f t="shared" si="0"/>
        <v>18</v>
      </c>
      <c r="H20" s="15">
        <v>211</v>
      </c>
    </row>
    <row r="21" spans="1:8" ht="21" customHeight="1">
      <c r="A21" s="21" t="s">
        <v>6</v>
      </c>
      <c r="B21" s="14">
        <v>331</v>
      </c>
      <c r="C21" s="18">
        <v>6</v>
      </c>
      <c r="D21" s="14">
        <v>376</v>
      </c>
      <c r="E21" s="14">
        <v>10</v>
      </c>
      <c r="F21" s="14">
        <f t="shared" si="0"/>
        <v>707</v>
      </c>
      <c r="G21" s="14">
        <f t="shared" si="0"/>
        <v>16</v>
      </c>
      <c r="H21" s="14">
        <v>282</v>
      </c>
    </row>
    <row r="22" spans="1:8" ht="21" customHeight="1">
      <c r="A22" s="21" t="s">
        <v>7</v>
      </c>
      <c r="B22" s="14">
        <v>469</v>
      </c>
      <c r="C22" s="18">
        <v>3</v>
      </c>
      <c r="D22" s="14">
        <v>476</v>
      </c>
      <c r="E22" s="14">
        <v>23</v>
      </c>
      <c r="F22" s="14">
        <f t="shared" si="0"/>
        <v>945</v>
      </c>
      <c r="G22" s="14">
        <f t="shared" si="0"/>
        <v>26</v>
      </c>
      <c r="H22" s="14">
        <v>344</v>
      </c>
    </row>
    <row r="23" spans="1:8" ht="21" customHeight="1">
      <c r="A23" s="21" t="s">
        <v>24</v>
      </c>
      <c r="B23" s="14">
        <v>401</v>
      </c>
      <c r="C23" s="18">
        <v>1</v>
      </c>
      <c r="D23" s="14">
        <v>425</v>
      </c>
      <c r="E23" s="14">
        <v>22</v>
      </c>
      <c r="F23" s="14">
        <f t="shared" si="0"/>
        <v>826</v>
      </c>
      <c r="G23" s="14">
        <f t="shared" si="0"/>
        <v>23</v>
      </c>
      <c r="H23" s="14">
        <v>283</v>
      </c>
    </row>
    <row r="24" spans="1:8" ht="21" customHeight="1">
      <c r="A24" s="21" t="s">
        <v>25</v>
      </c>
      <c r="B24" s="14">
        <v>154</v>
      </c>
      <c r="C24" s="18">
        <v>0</v>
      </c>
      <c r="D24" s="14">
        <v>169</v>
      </c>
      <c r="E24" s="14">
        <v>0</v>
      </c>
      <c r="F24" s="14">
        <f t="shared" si="0"/>
        <v>323</v>
      </c>
      <c r="G24" s="14">
        <f t="shared" si="0"/>
        <v>0</v>
      </c>
      <c r="H24" s="14">
        <v>126</v>
      </c>
    </row>
    <row r="25" spans="1:8" ht="21" customHeight="1">
      <c r="A25" s="21" t="s">
        <v>26</v>
      </c>
      <c r="B25" s="14">
        <v>57</v>
      </c>
      <c r="C25" s="18">
        <v>0</v>
      </c>
      <c r="D25" s="14">
        <v>68</v>
      </c>
      <c r="E25" s="14">
        <v>0</v>
      </c>
      <c r="F25" s="14">
        <f t="shared" si="0"/>
        <v>125</v>
      </c>
      <c r="G25" s="14">
        <f t="shared" si="0"/>
        <v>0</v>
      </c>
      <c r="H25" s="14">
        <v>35</v>
      </c>
    </row>
    <row r="26" spans="1:8" ht="21" customHeight="1">
      <c r="A26" s="21" t="s">
        <v>27</v>
      </c>
      <c r="B26" s="14">
        <v>298</v>
      </c>
      <c r="C26" s="18">
        <v>1</v>
      </c>
      <c r="D26" s="14">
        <v>284</v>
      </c>
      <c r="E26" s="14">
        <v>2</v>
      </c>
      <c r="F26" s="14">
        <f t="shared" si="0"/>
        <v>582</v>
      </c>
      <c r="G26" s="14">
        <f t="shared" si="0"/>
        <v>3</v>
      </c>
      <c r="H26" s="14">
        <v>188</v>
      </c>
    </row>
    <row r="27" spans="1:8" ht="21" customHeight="1">
      <c r="A27" s="21" t="s">
        <v>8</v>
      </c>
      <c r="B27" s="14">
        <v>544</v>
      </c>
      <c r="C27" s="18">
        <v>4</v>
      </c>
      <c r="D27" s="14">
        <v>574</v>
      </c>
      <c r="E27" s="14">
        <v>56</v>
      </c>
      <c r="F27" s="14">
        <f t="shared" si="0"/>
        <v>1118</v>
      </c>
      <c r="G27" s="14">
        <f t="shared" si="0"/>
        <v>60</v>
      </c>
      <c r="H27" s="14">
        <v>436</v>
      </c>
    </row>
    <row r="28" spans="1:8" ht="21" customHeight="1">
      <c r="A28" s="21" t="s">
        <v>9</v>
      </c>
      <c r="B28" s="14">
        <v>361</v>
      </c>
      <c r="C28" s="18">
        <v>18</v>
      </c>
      <c r="D28" s="14">
        <v>396</v>
      </c>
      <c r="E28" s="14">
        <v>6</v>
      </c>
      <c r="F28" s="14">
        <f t="shared" si="0"/>
        <v>757</v>
      </c>
      <c r="G28" s="14">
        <f t="shared" si="0"/>
        <v>24</v>
      </c>
      <c r="H28" s="14">
        <v>253</v>
      </c>
    </row>
    <row r="29" spans="1:8" ht="21" customHeight="1">
      <c r="A29" s="21" t="s">
        <v>10</v>
      </c>
      <c r="B29" s="14">
        <v>299</v>
      </c>
      <c r="C29" s="18">
        <v>4</v>
      </c>
      <c r="D29" s="14">
        <v>319</v>
      </c>
      <c r="E29" s="14">
        <v>6</v>
      </c>
      <c r="F29" s="14">
        <f t="shared" si="0"/>
        <v>618</v>
      </c>
      <c r="G29" s="14">
        <f t="shared" si="0"/>
        <v>10</v>
      </c>
      <c r="H29" s="14">
        <v>214</v>
      </c>
    </row>
    <row r="30" spans="1:8" ht="21" customHeight="1">
      <c r="A30" s="21" t="s">
        <v>28</v>
      </c>
      <c r="B30" s="14">
        <v>1854</v>
      </c>
      <c r="C30" s="18">
        <v>29</v>
      </c>
      <c r="D30" s="14">
        <v>1926</v>
      </c>
      <c r="E30" s="14">
        <v>23</v>
      </c>
      <c r="F30" s="14">
        <f t="shared" si="0"/>
        <v>3780</v>
      </c>
      <c r="G30" s="14">
        <f t="shared" si="0"/>
        <v>52</v>
      </c>
      <c r="H30" s="14">
        <v>1363</v>
      </c>
    </row>
    <row r="31" spans="1:8" ht="21" customHeight="1">
      <c r="A31" s="21" t="s">
        <v>29</v>
      </c>
      <c r="B31" s="14">
        <v>724</v>
      </c>
      <c r="C31" s="18">
        <v>15</v>
      </c>
      <c r="D31" s="14">
        <v>713</v>
      </c>
      <c r="E31" s="14">
        <v>9</v>
      </c>
      <c r="F31" s="14">
        <f t="shared" si="0"/>
        <v>1437</v>
      </c>
      <c r="G31" s="14">
        <f t="shared" si="0"/>
        <v>24</v>
      </c>
      <c r="H31" s="14">
        <v>507</v>
      </c>
    </row>
    <row r="32" spans="1:8" ht="21" customHeight="1">
      <c r="A32" s="21" t="s">
        <v>30</v>
      </c>
      <c r="B32" s="14">
        <v>464</v>
      </c>
      <c r="C32" s="18">
        <v>5</v>
      </c>
      <c r="D32" s="14">
        <v>442</v>
      </c>
      <c r="E32" s="14">
        <v>8</v>
      </c>
      <c r="F32" s="14">
        <f t="shared" si="0"/>
        <v>906</v>
      </c>
      <c r="G32" s="14">
        <f t="shared" si="0"/>
        <v>13</v>
      </c>
      <c r="H32" s="14">
        <v>325</v>
      </c>
    </row>
    <row r="33" spans="1:8" ht="21" customHeight="1">
      <c r="A33" s="22" t="s">
        <v>31</v>
      </c>
      <c r="B33" s="14">
        <v>181</v>
      </c>
      <c r="C33" s="18">
        <v>1</v>
      </c>
      <c r="D33" s="14">
        <v>192</v>
      </c>
      <c r="E33" s="14">
        <v>3</v>
      </c>
      <c r="F33" s="26">
        <f t="shared" si="0"/>
        <v>373</v>
      </c>
      <c r="G33" s="14">
        <f t="shared" si="0"/>
        <v>4</v>
      </c>
      <c r="H33" s="14">
        <v>145</v>
      </c>
    </row>
    <row r="34" spans="1:8" ht="21" customHeight="1">
      <c r="A34" s="33" t="s">
        <v>5</v>
      </c>
      <c r="B34" s="23">
        <f aca="true" t="shared" si="1" ref="B34:H34">SUM(B5:B33)</f>
        <v>26351</v>
      </c>
      <c r="C34" s="23">
        <f t="shared" si="1"/>
        <v>1211</v>
      </c>
      <c r="D34" s="23">
        <f t="shared" si="1"/>
        <v>26518</v>
      </c>
      <c r="E34" s="23">
        <f>SUM(E5:E33)</f>
        <v>1162</v>
      </c>
      <c r="F34" s="23">
        <f t="shared" si="1"/>
        <v>52869</v>
      </c>
      <c r="G34" s="23">
        <f t="shared" si="1"/>
        <v>2373</v>
      </c>
      <c r="H34" s="39">
        <f t="shared" si="1"/>
        <v>20863</v>
      </c>
    </row>
    <row r="35" spans="1:13" ht="21" customHeight="1">
      <c r="A35" s="33"/>
      <c r="B35" s="41">
        <f>B34+C34</f>
        <v>27562</v>
      </c>
      <c r="C35" s="42"/>
      <c r="D35" s="41">
        <f>D34+E34</f>
        <v>27680</v>
      </c>
      <c r="E35" s="42"/>
      <c r="F35" s="41">
        <f>F34+G34</f>
        <v>55242</v>
      </c>
      <c r="G35" s="42"/>
      <c r="H35" s="40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43" t="s">
        <v>34</v>
      </c>
      <c r="C38" s="43"/>
      <c r="D38" s="4" t="s">
        <v>33</v>
      </c>
      <c r="E38" s="4"/>
      <c r="F38" s="12">
        <v>55242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22135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7" t="s">
        <v>41</v>
      </c>
      <c r="B41" s="37"/>
      <c r="C41" s="37"/>
      <c r="D41" s="37"/>
      <c r="E41" s="37"/>
      <c r="F41" s="37"/>
      <c r="G41" s="37"/>
      <c r="H41" s="37"/>
    </row>
    <row r="42" spans="1:8" ht="13.5">
      <c r="A42" s="38" t="s">
        <v>42</v>
      </c>
      <c r="B42" s="38"/>
      <c r="C42" s="38"/>
      <c r="D42" s="38"/>
      <c r="E42" s="38"/>
      <c r="F42" s="38"/>
      <c r="G42" s="38"/>
      <c r="H42" s="38"/>
    </row>
  </sheetData>
  <sheetProtection/>
  <mergeCells count="15">
    <mergeCell ref="A1:H1"/>
    <mergeCell ref="G2:H2"/>
    <mergeCell ref="A3:A4"/>
    <mergeCell ref="B3:C3"/>
    <mergeCell ref="D3:E3"/>
    <mergeCell ref="F3:G3"/>
    <mergeCell ref="H3:H4"/>
    <mergeCell ref="A41:H41"/>
    <mergeCell ref="A42:H42"/>
    <mergeCell ref="A34:A35"/>
    <mergeCell ref="H34:H35"/>
    <mergeCell ref="B35:C35"/>
    <mergeCell ref="D35:E35"/>
    <mergeCell ref="F35:G35"/>
    <mergeCell ref="B38:C38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10">
      <selection activeCell="F40" sqref="F40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1" t="s">
        <v>35</v>
      </c>
      <c r="B1" s="31"/>
      <c r="C1" s="31"/>
      <c r="D1" s="31"/>
      <c r="E1" s="31"/>
      <c r="F1" s="31"/>
      <c r="G1" s="31"/>
      <c r="H1" s="31"/>
    </row>
    <row r="2" spans="1:8" ht="17.25">
      <c r="A2" s="3"/>
      <c r="G2" s="32">
        <v>43951</v>
      </c>
      <c r="H2" s="32"/>
    </row>
    <row r="3" spans="1:8" ht="17.25">
      <c r="A3" s="33" t="s">
        <v>32</v>
      </c>
      <c r="B3" s="34" t="s">
        <v>36</v>
      </c>
      <c r="C3" s="34"/>
      <c r="D3" s="34" t="s">
        <v>37</v>
      </c>
      <c r="E3" s="34"/>
      <c r="F3" s="34" t="s">
        <v>38</v>
      </c>
      <c r="G3" s="34"/>
      <c r="H3" s="35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36"/>
    </row>
    <row r="5" spans="1:8" ht="21" customHeight="1">
      <c r="A5" s="20" t="s">
        <v>13</v>
      </c>
      <c r="B5" s="13">
        <v>1355</v>
      </c>
      <c r="C5" s="13">
        <v>23</v>
      </c>
      <c r="D5" s="13">
        <v>1390</v>
      </c>
      <c r="E5" s="13">
        <v>31</v>
      </c>
      <c r="F5" s="25">
        <f>B5+D5</f>
        <v>2745</v>
      </c>
      <c r="G5" s="13">
        <f>C5+E5</f>
        <v>54</v>
      </c>
      <c r="H5" s="13">
        <v>1010</v>
      </c>
    </row>
    <row r="6" spans="1:8" ht="21" customHeight="1">
      <c r="A6" s="21" t="s">
        <v>14</v>
      </c>
      <c r="B6" s="14">
        <v>1423</v>
      </c>
      <c r="C6" s="14">
        <v>54</v>
      </c>
      <c r="D6" s="14">
        <v>1434</v>
      </c>
      <c r="E6" s="14">
        <v>64</v>
      </c>
      <c r="F6" s="27">
        <f aca="true" t="shared" si="0" ref="F6:G33">B6+D6</f>
        <v>2857</v>
      </c>
      <c r="G6" s="14">
        <f>C6+E6</f>
        <v>118</v>
      </c>
      <c r="H6" s="14">
        <v>1184</v>
      </c>
    </row>
    <row r="7" spans="1:8" ht="21" customHeight="1">
      <c r="A7" s="21" t="s">
        <v>15</v>
      </c>
      <c r="B7" s="14">
        <v>3259</v>
      </c>
      <c r="C7" s="14">
        <v>104</v>
      </c>
      <c r="D7" s="14">
        <v>3296</v>
      </c>
      <c r="E7" s="14">
        <v>86</v>
      </c>
      <c r="F7" s="14">
        <f t="shared" si="0"/>
        <v>6555</v>
      </c>
      <c r="G7" s="14">
        <f t="shared" si="0"/>
        <v>190</v>
      </c>
      <c r="H7" s="14">
        <v>2440</v>
      </c>
    </row>
    <row r="8" spans="1:8" ht="21" customHeight="1">
      <c r="A8" s="21" t="s">
        <v>16</v>
      </c>
      <c r="B8" s="14">
        <v>1059</v>
      </c>
      <c r="C8" s="14">
        <v>35</v>
      </c>
      <c r="D8" s="14">
        <v>1118</v>
      </c>
      <c r="E8" s="14">
        <v>23</v>
      </c>
      <c r="F8" s="14">
        <f t="shared" si="0"/>
        <v>2177</v>
      </c>
      <c r="G8" s="14">
        <f t="shared" si="0"/>
        <v>58</v>
      </c>
      <c r="H8" s="14">
        <v>863</v>
      </c>
    </row>
    <row r="9" spans="1:8" ht="21" customHeight="1">
      <c r="A9" s="21" t="s">
        <v>17</v>
      </c>
      <c r="B9" s="14">
        <v>2601</v>
      </c>
      <c r="C9" s="14">
        <v>126</v>
      </c>
      <c r="D9" s="14">
        <v>2777</v>
      </c>
      <c r="E9" s="14">
        <v>160</v>
      </c>
      <c r="F9" s="14">
        <f t="shared" si="0"/>
        <v>5378</v>
      </c>
      <c r="G9" s="14">
        <f t="shared" si="0"/>
        <v>286</v>
      </c>
      <c r="H9" s="14">
        <v>2193</v>
      </c>
    </row>
    <row r="10" spans="1:8" ht="21" customHeight="1">
      <c r="A10" s="21" t="s">
        <v>18</v>
      </c>
      <c r="B10" s="14">
        <v>2692</v>
      </c>
      <c r="C10" s="14">
        <v>243</v>
      </c>
      <c r="D10" s="14">
        <v>2465</v>
      </c>
      <c r="E10" s="14">
        <v>206</v>
      </c>
      <c r="F10" s="14">
        <f t="shared" si="0"/>
        <v>5157</v>
      </c>
      <c r="G10" s="14">
        <f t="shared" si="0"/>
        <v>449</v>
      </c>
      <c r="H10" s="14">
        <v>2164</v>
      </c>
    </row>
    <row r="11" spans="1:14" ht="21" customHeight="1">
      <c r="A11" s="21" t="s">
        <v>19</v>
      </c>
      <c r="B11" s="14">
        <v>1289</v>
      </c>
      <c r="C11" s="14">
        <v>69</v>
      </c>
      <c r="D11" s="14">
        <v>1299</v>
      </c>
      <c r="E11" s="14">
        <v>68</v>
      </c>
      <c r="F11" s="14">
        <f t="shared" si="0"/>
        <v>2588</v>
      </c>
      <c r="G11" s="14">
        <f t="shared" si="0"/>
        <v>137</v>
      </c>
      <c r="H11" s="14">
        <v>1100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962</v>
      </c>
      <c r="C12" s="14">
        <v>40</v>
      </c>
      <c r="D12" s="14">
        <v>966</v>
      </c>
      <c r="E12" s="14">
        <v>35</v>
      </c>
      <c r="F12" s="14">
        <f t="shared" si="0"/>
        <v>1928</v>
      </c>
      <c r="G12" s="14">
        <f t="shared" si="0"/>
        <v>75</v>
      </c>
      <c r="H12" s="14">
        <v>718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2252</v>
      </c>
      <c r="C13" s="14">
        <v>76</v>
      </c>
      <c r="D13" s="14">
        <v>2303</v>
      </c>
      <c r="E13" s="14">
        <v>79</v>
      </c>
      <c r="F13" s="14">
        <f t="shared" si="0"/>
        <v>4555</v>
      </c>
      <c r="G13" s="14">
        <f t="shared" si="0"/>
        <v>155</v>
      </c>
      <c r="H13" s="14">
        <v>1846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153</v>
      </c>
      <c r="C14" s="14">
        <v>3</v>
      </c>
      <c r="D14" s="14">
        <v>165</v>
      </c>
      <c r="E14" s="14">
        <v>2</v>
      </c>
      <c r="F14" s="14">
        <f t="shared" si="0"/>
        <v>318</v>
      </c>
      <c r="G14" s="14">
        <f t="shared" si="0"/>
        <v>5</v>
      </c>
      <c r="H14" s="14">
        <v>131</v>
      </c>
      <c r="N14" s="16"/>
    </row>
    <row r="15" spans="1:13" ht="21" customHeight="1">
      <c r="A15" s="21" t="s">
        <v>2</v>
      </c>
      <c r="B15" s="14">
        <v>721</v>
      </c>
      <c r="C15" s="14">
        <v>48</v>
      </c>
      <c r="D15" s="14">
        <v>655</v>
      </c>
      <c r="E15" s="14">
        <v>33</v>
      </c>
      <c r="F15" s="14">
        <f t="shared" si="0"/>
        <v>1376</v>
      </c>
      <c r="G15" s="14">
        <f t="shared" si="0"/>
        <v>81</v>
      </c>
      <c r="H15" s="14">
        <v>642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593</v>
      </c>
      <c r="C16" s="14">
        <v>209</v>
      </c>
      <c r="D16" s="14">
        <v>555</v>
      </c>
      <c r="E16" s="14">
        <v>174</v>
      </c>
      <c r="F16" s="14">
        <f t="shared" si="0"/>
        <v>1148</v>
      </c>
      <c r="G16" s="14">
        <f t="shared" si="0"/>
        <v>383</v>
      </c>
      <c r="H16" s="14">
        <v>460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804</v>
      </c>
      <c r="C17" s="14">
        <v>81</v>
      </c>
      <c r="D17" s="14">
        <v>721</v>
      </c>
      <c r="E17" s="14">
        <v>74</v>
      </c>
      <c r="F17" s="14">
        <f t="shared" si="0"/>
        <v>1525</v>
      </c>
      <c r="G17" s="14">
        <f t="shared" si="0"/>
        <v>155</v>
      </c>
      <c r="H17" s="14">
        <v>638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392</v>
      </c>
      <c r="C18" s="14">
        <v>6</v>
      </c>
      <c r="D18" s="14">
        <v>390</v>
      </c>
      <c r="E18" s="14">
        <v>3</v>
      </c>
      <c r="F18" s="14">
        <f t="shared" si="0"/>
        <v>782</v>
      </c>
      <c r="G18" s="14">
        <f t="shared" si="0"/>
        <v>9</v>
      </c>
      <c r="H18" s="14">
        <v>307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237</v>
      </c>
      <c r="C19" s="17">
        <v>0</v>
      </c>
      <c r="D19" s="15">
        <v>238</v>
      </c>
      <c r="E19" s="15">
        <v>0</v>
      </c>
      <c r="F19" s="14">
        <f t="shared" si="0"/>
        <v>475</v>
      </c>
      <c r="G19" s="14">
        <f t="shared" si="0"/>
        <v>0</v>
      </c>
      <c r="H19" s="14">
        <v>149</v>
      </c>
    </row>
    <row r="20" spans="1:8" ht="21" customHeight="1">
      <c r="A20" s="21" t="s">
        <v>23</v>
      </c>
      <c r="B20" s="15">
        <v>280</v>
      </c>
      <c r="C20" s="18">
        <v>16</v>
      </c>
      <c r="D20" s="14">
        <v>304</v>
      </c>
      <c r="E20" s="14">
        <v>0</v>
      </c>
      <c r="F20" s="14">
        <f t="shared" si="0"/>
        <v>584</v>
      </c>
      <c r="G20" s="14">
        <f t="shared" si="0"/>
        <v>16</v>
      </c>
      <c r="H20" s="15">
        <v>210</v>
      </c>
    </row>
    <row r="21" spans="1:8" ht="21" customHeight="1">
      <c r="A21" s="21" t="s">
        <v>6</v>
      </c>
      <c r="B21" s="14">
        <v>337</v>
      </c>
      <c r="C21" s="18">
        <v>7</v>
      </c>
      <c r="D21" s="14">
        <v>383</v>
      </c>
      <c r="E21" s="14">
        <v>10</v>
      </c>
      <c r="F21" s="14">
        <f t="shared" si="0"/>
        <v>720</v>
      </c>
      <c r="G21" s="14">
        <f t="shared" si="0"/>
        <v>17</v>
      </c>
      <c r="H21" s="14">
        <v>281</v>
      </c>
    </row>
    <row r="22" spans="1:8" ht="21" customHeight="1">
      <c r="A22" s="21" t="s">
        <v>7</v>
      </c>
      <c r="B22" s="14">
        <v>470</v>
      </c>
      <c r="C22" s="18">
        <v>5</v>
      </c>
      <c r="D22" s="14">
        <v>479</v>
      </c>
      <c r="E22" s="14">
        <v>25</v>
      </c>
      <c r="F22" s="14">
        <f t="shared" si="0"/>
        <v>949</v>
      </c>
      <c r="G22" s="14">
        <f t="shared" si="0"/>
        <v>30</v>
      </c>
      <c r="H22" s="14">
        <v>341</v>
      </c>
    </row>
    <row r="23" spans="1:8" ht="21" customHeight="1">
      <c r="A23" s="21" t="s">
        <v>24</v>
      </c>
      <c r="B23" s="14">
        <v>403</v>
      </c>
      <c r="C23" s="18">
        <v>1</v>
      </c>
      <c r="D23" s="14">
        <v>427</v>
      </c>
      <c r="E23" s="14">
        <v>24</v>
      </c>
      <c r="F23" s="14">
        <f t="shared" si="0"/>
        <v>830</v>
      </c>
      <c r="G23" s="14">
        <f t="shared" si="0"/>
        <v>25</v>
      </c>
      <c r="H23" s="14">
        <v>277</v>
      </c>
    </row>
    <row r="24" spans="1:8" ht="21" customHeight="1">
      <c r="A24" s="21" t="s">
        <v>25</v>
      </c>
      <c r="B24" s="14">
        <v>148</v>
      </c>
      <c r="C24" s="18">
        <v>0</v>
      </c>
      <c r="D24" s="14">
        <v>169</v>
      </c>
      <c r="E24" s="14">
        <v>0</v>
      </c>
      <c r="F24" s="14">
        <f t="shared" si="0"/>
        <v>317</v>
      </c>
      <c r="G24" s="14">
        <f t="shared" si="0"/>
        <v>0</v>
      </c>
      <c r="H24" s="14">
        <v>122</v>
      </c>
    </row>
    <row r="25" spans="1:8" ht="21" customHeight="1">
      <c r="A25" s="21" t="s">
        <v>26</v>
      </c>
      <c r="B25" s="14">
        <v>61</v>
      </c>
      <c r="C25" s="18">
        <v>0</v>
      </c>
      <c r="D25" s="14">
        <v>70</v>
      </c>
      <c r="E25" s="14">
        <v>0</v>
      </c>
      <c r="F25" s="14">
        <f t="shared" si="0"/>
        <v>131</v>
      </c>
      <c r="G25" s="14">
        <f t="shared" si="0"/>
        <v>0</v>
      </c>
      <c r="H25" s="14">
        <v>36</v>
      </c>
    </row>
    <row r="26" spans="1:8" ht="21" customHeight="1">
      <c r="A26" s="21" t="s">
        <v>27</v>
      </c>
      <c r="B26" s="14">
        <v>288</v>
      </c>
      <c r="C26" s="18">
        <v>1</v>
      </c>
      <c r="D26" s="14">
        <v>276</v>
      </c>
      <c r="E26" s="14">
        <v>2</v>
      </c>
      <c r="F26" s="14">
        <f t="shared" si="0"/>
        <v>564</v>
      </c>
      <c r="G26" s="14">
        <f t="shared" si="0"/>
        <v>3</v>
      </c>
      <c r="H26" s="14">
        <v>184</v>
      </c>
    </row>
    <row r="27" spans="1:8" ht="21" customHeight="1">
      <c r="A27" s="21" t="s">
        <v>8</v>
      </c>
      <c r="B27" s="14">
        <v>556</v>
      </c>
      <c r="C27" s="18">
        <v>6</v>
      </c>
      <c r="D27" s="14">
        <v>584</v>
      </c>
      <c r="E27" s="14">
        <v>58</v>
      </c>
      <c r="F27" s="14">
        <f t="shared" si="0"/>
        <v>1140</v>
      </c>
      <c r="G27" s="14">
        <f t="shared" si="0"/>
        <v>64</v>
      </c>
      <c r="H27" s="14">
        <v>442</v>
      </c>
    </row>
    <row r="28" spans="1:8" ht="21" customHeight="1">
      <c r="A28" s="21" t="s">
        <v>9</v>
      </c>
      <c r="B28" s="14">
        <v>368</v>
      </c>
      <c r="C28" s="18">
        <v>14</v>
      </c>
      <c r="D28" s="14">
        <v>397</v>
      </c>
      <c r="E28" s="14">
        <v>12</v>
      </c>
      <c r="F28" s="14">
        <f t="shared" si="0"/>
        <v>765</v>
      </c>
      <c r="G28" s="14">
        <f t="shared" si="0"/>
        <v>26</v>
      </c>
      <c r="H28" s="14">
        <v>251</v>
      </c>
    </row>
    <row r="29" spans="1:8" ht="21" customHeight="1">
      <c r="A29" s="21" t="s">
        <v>10</v>
      </c>
      <c r="B29" s="14">
        <v>305</v>
      </c>
      <c r="C29" s="18">
        <v>4</v>
      </c>
      <c r="D29" s="14">
        <v>324</v>
      </c>
      <c r="E29" s="14">
        <v>6</v>
      </c>
      <c r="F29" s="14">
        <f t="shared" si="0"/>
        <v>629</v>
      </c>
      <c r="G29" s="14">
        <f t="shared" si="0"/>
        <v>10</v>
      </c>
      <c r="H29" s="14">
        <v>212</v>
      </c>
    </row>
    <row r="30" spans="1:8" ht="21" customHeight="1">
      <c r="A30" s="21" t="s">
        <v>28</v>
      </c>
      <c r="B30" s="14">
        <v>1849</v>
      </c>
      <c r="C30" s="18">
        <v>28</v>
      </c>
      <c r="D30" s="14">
        <v>1926</v>
      </c>
      <c r="E30" s="14">
        <v>24</v>
      </c>
      <c r="F30" s="14">
        <f t="shared" si="0"/>
        <v>3775</v>
      </c>
      <c r="G30" s="14">
        <f t="shared" si="0"/>
        <v>52</v>
      </c>
      <c r="H30" s="14">
        <v>1337</v>
      </c>
    </row>
    <row r="31" spans="1:8" ht="21" customHeight="1">
      <c r="A31" s="21" t="s">
        <v>29</v>
      </c>
      <c r="B31" s="14">
        <v>728</v>
      </c>
      <c r="C31" s="18">
        <v>13</v>
      </c>
      <c r="D31" s="14">
        <v>693</v>
      </c>
      <c r="E31" s="14">
        <v>9</v>
      </c>
      <c r="F31" s="14">
        <f t="shared" si="0"/>
        <v>1421</v>
      </c>
      <c r="G31" s="14">
        <f t="shared" si="0"/>
        <v>22</v>
      </c>
      <c r="H31" s="14">
        <v>511</v>
      </c>
    </row>
    <row r="32" spans="1:8" ht="21" customHeight="1">
      <c r="A32" s="21" t="s">
        <v>30</v>
      </c>
      <c r="B32" s="14">
        <v>452</v>
      </c>
      <c r="C32" s="18">
        <v>3</v>
      </c>
      <c r="D32" s="14">
        <v>434</v>
      </c>
      <c r="E32" s="14">
        <v>8</v>
      </c>
      <c r="F32" s="14">
        <f t="shared" si="0"/>
        <v>886</v>
      </c>
      <c r="G32" s="14">
        <f t="shared" si="0"/>
        <v>11</v>
      </c>
      <c r="H32" s="14">
        <v>308</v>
      </c>
    </row>
    <row r="33" spans="1:8" ht="21" customHeight="1">
      <c r="A33" s="22" t="s">
        <v>31</v>
      </c>
      <c r="B33" s="14">
        <v>193</v>
      </c>
      <c r="C33" s="18">
        <v>1</v>
      </c>
      <c r="D33" s="14">
        <v>206</v>
      </c>
      <c r="E33" s="14">
        <v>3</v>
      </c>
      <c r="F33" s="26">
        <f t="shared" si="0"/>
        <v>399</v>
      </c>
      <c r="G33" s="14">
        <f t="shared" si="0"/>
        <v>4</v>
      </c>
      <c r="H33" s="14">
        <v>150</v>
      </c>
    </row>
    <row r="34" spans="1:8" ht="21" customHeight="1">
      <c r="A34" s="33" t="s">
        <v>5</v>
      </c>
      <c r="B34" s="23">
        <f aca="true" t="shared" si="1" ref="B34:H34">SUM(B5:B33)</f>
        <v>26230</v>
      </c>
      <c r="C34" s="23">
        <f t="shared" si="1"/>
        <v>1216</v>
      </c>
      <c r="D34" s="23">
        <f t="shared" si="1"/>
        <v>26444</v>
      </c>
      <c r="E34" s="23">
        <f>SUM(E5:E33)</f>
        <v>1219</v>
      </c>
      <c r="F34" s="23">
        <f t="shared" si="1"/>
        <v>52674</v>
      </c>
      <c r="G34" s="23">
        <f t="shared" si="1"/>
        <v>2435</v>
      </c>
      <c r="H34" s="39">
        <f t="shared" si="1"/>
        <v>20507</v>
      </c>
    </row>
    <row r="35" spans="1:13" ht="21" customHeight="1">
      <c r="A35" s="33"/>
      <c r="B35" s="41">
        <f>B34+C34</f>
        <v>27446</v>
      </c>
      <c r="C35" s="42"/>
      <c r="D35" s="41">
        <f>D34+E34</f>
        <v>27663</v>
      </c>
      <c r="E35" s="42"/>
      <c r="F35" s="41">
        <f>F34+G34</f>
        <v>55109</v>
      </c>
      <c r="G35" s="42"/>
      <c r="H35" s="40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43" t="s">
        <v>34</v>
      </c>
      <c r="C38" s="43"/>
      <c r="D38" s="4" t="s">
        <v>33</v>
      </c>
      <c r="E38" s="4"/>
      <c r="F38" s="12">
        <v>55109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21828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7" t="s">
        <v>41</v>
      </c>
      <c r="B41" s="37"/>
      <c r="C41" s="37"/>
      <c r="D41" s="37"/>
      <c r="E41" s="37"/>
      <c r="F41" s="37"/>
      <c r="G41" s="37"/>
      <c r="H41" s="37"/>
    </row>
    <row r="42" spans="1:8" ht="13.5">
      <c r="A42" s="38" t="s">
        <v>42</v>
      </c>
      <c r="B42" s="38"/>
      <c r="C42" s="38"/>
      <c r="D42" s="38"/>
      <c r="E42" s="38"/>
      <c r="F42" s="38"/>
      <c r="G42" s="38"/>
      <c r="H42" s="38"/>
    </row>
  </sheetData>
  <sheetProtection/>
  <mergeCells count="15">
    <mergeCell ref="A1:H1"/>
    <mergeCell ref="G2:H2"/>
    <mergeCell ref="A3:A4"/>
    <mergeCell ref="B3:C3"/>
    <mergeCell ref="D3:E3"/>
    <mergeCell ref="F3:G3"/>
    <mergeCell ref="H3:H4"/>
    <mergeCell ref="A41:H41"/>
    <mergeCell ref="A42:H42"/>
    <mergeCell ref="A34:A35"/>
    <mergeCell ref="H34:H35"/>
    <mergeCell ref="B35:C35"/>
    <mergeCell ref="D35:E35"/>
    <mergeCell ref="F35:G35"/>
    <mergeCell ref="B38:C38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23">
      <selection activeCell="E34" sqref="E34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1" t="s">
        <v>35</v>
      </c>
      <c r="B1" s="31"/>
      <c r="C1" s="31"/>
      <c r="D1" s="31"/>
      <c r="E1" s="31"/>
      <c r="F1" s="31"/>
      <c r="G1" s="31"/>
      <c r="H1" s="31"/>
    </row>
    <row r="2" spans="1:8" ht="17.25">
      <c r="A2" s="3"/>
      <c r="G2" s="32">
        <v>43980</v>
      </c>
      <c r="H2" s="32"/>
    </row>
    <row r="3" spans="1:8" ht="17.25">
      <c r="A3" s="33" t="s">
        <v>32</v>
      </c>
      <c r="B3" s="34" t="s">
        <v>36</v>
      </c>
      <c r="C3" s="34"/>
      <c r="D3" s="34" t="s">
        <v>37</v>
      </c>
      <c r="E3" s="34"/>
      <c r="F3" s="34" t="s">
        <v>38</v>
      </c>
      <c r="G3" s="34"/>
      <c r="H3" s="35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36"/>
    </row>
    <row r="5" spans="1:8" ht="21" customHeight="1">
      <c r="A5" s="20" t="s">
        <v>13</v>
      </c>
      <c r="B5" s="13">
        <v>1358</v>
      </c>
      <c r="C5" s="13">
        <v>23</v>
      </c>
      <c r="D5" s="13">
        <v>1393</v>
      </c>
      <c r="E5" s="13">
        <v>32</v>
      </c>
      <c r="F5" s="25">
        <f>B5+D5</f>
        <v>2751</v>
      </c>
      <c r="G5" s="13">
        <f>C5+E5</f>
        <v>55</v>
      </c>
      <c r="H5" s="13">
        <v>1015</v>
      </c>
    </row>
    <row r="6" spans="1:8" ht="21" customHeight="1">
      <c r="A6" s="21" t="s">
        <v>14</v>
      </c>
      <c r="B6" s="14">
        <v>1425</v>
      </c>
      <c r="C6" s="14">
        <v>54</v>
      </c>
      <c r="D6" s="14">
        <v>1432</v>
      </c>
      <c r="E6" s="14">
        <v>67</v>
      </c>
      <c r="F6" s="27">
        <f aca="true" t="shared" si="0" ref="F6:G33">B6+D6</f>
        <v>2857</v>
      </c>
      <c r="G6" s="14">
        <f>C6+E6</f>
        <v>121</v>
      </c>
      <c r="H6" s="14">
        <v>1186</v>
      </c>
    </row>
    <row r="7" spans="1:8" ht="21" customHeight="1">
      <c r="A7" s="21" t="s">
        <v>15</v>
      </c>
      <c r="B7" s="14">
        <v>3257</v>
      </c>
      <c r="C7" s="14">
        <v>104</v>
      </c>
      <c r="D7" s="14">
        <v>3293</v>
      </c>
      <c r="E7" s="14">
        <v>88</v>
      </c>
      <c r="F7" s="14">
        <f t="shared" si="0"/>
        <v>6550</v>
      </c>
      <c r="G7" s="14">
        <f t="shared" si="0"/>
        <v>192</v>
      </c>
      <c r="H7" s="14">
        <v>2442</v>
      </c>
    </row>
    <row r="8" spans="1:8" ht="21" customHeight="1">
      <c r="A8" s="21" t="s">
        <v>16</v>
      </c>
      <c r="B8" s="14">
        <v>1056</v>
      </c>
      <c r="C8" s="14">
        <v>35</v>
      </c>
      <c r="D8" s="14">
        <v>1120</v>
      </c>
      <c r="E8" s="14">
        <v>23</v>
      </c>
      <c r="F8" s="14">
        <f t="shared" si="0"/>
        <v>2176</v>
      </c>
      <c r="G8" s="14">
        <f t="shared" si="0"/>
        <v>58</v>
      </c>
      <c r="H8" s="14">
        <v>861</v>
      </c>
    </row>
    <row r="9" spans="1:8" ht="21" customHeight="1">
      <c r="A9" s="21" t="s">
        <v>17</v>
      </c>
      <c r="B9" s="14">
        <v>2602</v>
      </c>
      <c r="C9" s="14">
        <v>133</v>
      </c>
      <c r="D9" s="14">
        <v>2779</v>
      </c>
      <c r="E9" s="14">
        <v>160</v>
      </c>
      <c r="F9" s="14">
        <f t="shared" si="0"/>
        <v>5381</v>
      </c>
      <c r="G9" s="14">
        <f t="shared" si="0"/>
        <v>293</v>
      </c>
      <c r="H9" s="14">
        <v>2197</v>
      </c>
    </row>
    <row r="10" spans="1:8" ht="21" customHeight="1">
      <c r="A10" s="21" t="s">
        <v>18</v>
      </c>
      <c r="B10" s="14">
        <v>2697</v>
      </c>
      <c r="C10" s="14">
        <v>239</v>
      </c>
      <c r="D10" s="14">
        <v>2466</v>
      </c>
      <c r="E10" s="14">
        <v>205</v>
      </c>
      <c r="F10" s="14">
        <f t="shared" si="0"/>
        <v>5163</v>
      </c>
      <c r="G10" s="14">
        <f t="shared" si="0"/>
        <v>444</v>
      </c>
      <c r="H10" s="14">
        <v>2171</v>
      </c>
    </row>
    <row r="11" spans="1:14" ht="21" customHeight="1">
      <c r="A11" s="21" t="s">
        <v>19</v>
      </c>
      <c r="B11" s="14">
        <v>1283</v>
      </c>
      <c r="C11" s="14">
        <v>68</v>
      </c>
      <c r="D11" s="14">
        <v>1296</v>
      </c>
      <c r="E11" s="14">
        <v>68</v>
      </c>
      <c r="F11" s="14">
        <f t="shared" si="0"/>
        <v>2579</v>
      </c>
      <c r="G11" s="14">
        <f t="shared" si="0"/>
        <v>136</v>
      </c>
      <c r="H11" s="14">
        <v>1098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961</v>
      </c>
      <c r="C12" s="14">
        <v>40</v>
      </c>
      <c r="D12" s="14">
        <v>961</v>
      </c>
      <c r="E12" s="14">
        <v>34</v>
      </c>
      <c r="F12" s="14">
        <f t="shared" si="0"/>
        <v>1922</v>
      </c>
      <c r="G12" s="14">
        <f t="shared" si="0"/>
        <v>74</v>
      </c>
      <c r="H12" s="14">
        <v>716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2253</v>
      </c>
      <c r="C13" s="14">
        <v>76</v>
      </c>
      <c r="D13" s="14">
        <v>2302</v>
      </c>
      <c r="E13" s="14">
        <v>78</v>
      </c>
      <c r="F13" s="14">
        <f t="shared" si="0"/>
        <v>4555</v>
      </c>
      <c r="G13" s="14">
        <f t="shared" si="0"/>
        <v>154</v>
      </c>
      <c r="H13" s="14">
        <v>1849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153</v>
      </c>
      <c r="C14" s="14">
        <v>3</v>
      </c>
      <c r="D14" s="14">
        <v>166</v>
      </c>
      <c r="E14" s="14">
        <v>2</v>
      </c>
      <c r="F14" s="14">
        <f t="shared" si="0"/>
        <v>319</v>
      </c>
      <c r="G14" s="14">
        <f t="shared" si="0"/>
        <v>5</v>
      </c>
      <c r="H14" s="14">
        <v>132</v>
      </c>
      <c r="N14" s="16"/>
    </row>
    <row r="15" spans="1:13" ht="21" customHeight="1">
      <c r="A15" s="21" t="s">
        <v>2</v>
      </c>
      <c r="B15" s="14">
        <v>720</v>
      </c>
      <c r="C15" s="14">
        <v>48</v>
      </c>
      <c r="D15" s="14">
        <v>662</v>
      </c>
      <c r="E15" s="14">
        <v>33</v>
      </c>
      <c r="F15" s="14">
        <f t="shared" si="0"/>
        <v>1382</v>
      </c>
      <c r="G15" s="14">
        <f t="shared" si="0"/>
        <v>81</v>
      </c>
      <c r="H15" s="14">
        <v>646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595</v>
      </c>
      <c r="C16" s="14">
        <v>206</v>
      </c>
      <c r="D16" s="14">
        <v>556</v>
      </c>
      <c r="E16" s="14">
        <v>171</v>
      </c>
      <c r="F16" s="14">
        <f t="shared" si="0"/>
        <v>1151</v>
      </c>
      <c r="G16" s="14">
        <f t="shared" si="0"/>
        <v>377</v>
      </c>
      <c r="H16" s="14">
        <v>461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805</v>
      </c>
      <c r="C17" s="14">
        <v>80</v>
      </c>
      <c r="D17" s="14">
        <v>722</v>
      </c>
      <c r="E17" s="14">
        <v>74</v>
      </c>
      <c r="F17" s="14">
        <f t="shared" si="0"/>
        <v>1527</v>
      </c>
      <c r="G17" s="14">
        <f t="shared" si="0"/>
        <v>154</v>
      </c>
      <c r="H17" s="14">
        <v>639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392</v>
      </c>
      <c r="C18" s="14">
        <v>6</v>
      </c>
      <c r="D18" s="14">
        <v>388</v>
      </c>
      <c r="E18" s="14">
        <v>3</v>
      </c>
      <c r="F18" s="14">
        <f t="shared" si="0"/>
        <v>780</v>
      </c>
      <c r="G18" s="14">
        <f t="shared" si="0"/>
        <v>9</v>
      </c>
      <c r="H18" s="14">
        <v>307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237</v>
      </c>
      <c r="C19" s="17">
        <v>0</v>
      </c>
      <c r="D19" s="15">
        <v>239</v>
      </c>
      <c r="E19" s="15">
        <v>0</v>
      </c>
      <c r="F19" s="14">
        <f t="shared" si="0"/>
        <v>476</v>
      </c>
      <c r="G19" s="14">
        <f t="shared" si="0"/>
        <v>0</v>
      </c>
      <c r="H19" s="14">
        <v>153</v>
      </c>
    </row>
    <row r="20" spans="1:8" ht="21" customHeight="1">
      <c r="A20" s="21" t="s">
        <v>23</v>
      </c>
      <c r="B20" s="15">
        <v>281</v>
      </c>
      <c r="C20" s="18">
        <v>16</v>
      </c>
      <c r="D20" s="14">
        <v>305</v>
      </c>
      <c r="E20" s="14">
        <v>0</v>
      </c>
      <c r="F20" s="14">
        <f t="shared" si="0"/>
        <v>586</v>
      </c>
      <c r="G20" s="14">
        <f t="shared" si="0"/>
        <v>16</v>
      </c>
      <c r="H20" s="15">
        <v>211</v>
      </c>
    </row>
    <row r="21" spans="1:8" ht="21" customHeight="1">
      <c r="A21" s="21" t="s">
        <v>6</v>
      </c>
      <c r="B21" s="14">
        <v>337</v>
      </c>
      <c r="C21" s="18">
        <v>7</v>
      </c>
      <c r="D21" s="14">
        <v>381</v>
      </c>
      <c r="E21" s="14">
        <v>10</v>
      </c>
      <c r="F21" s="14">
        <f t="shared" si="0"/>
        <v>718</v>
      </c>
      <c r="G21" s="14">
        <f t="shared" si="0"/>
        <v>17</v>
      </c>
      <c r="H21" s="14">
        <v>282</v>
      </c>
    </row>
    <row r="22" spans="1:8" ht="21" customHeight="1">
      <c r="A22" s="21" t="s">
        <v>7</v>
      </c>
      <c r="B22" s="14">
        <v>466</v>
      </c>
      <c r="C22" s="18">
        <v>5</v>
      </c>
      <c r="D22" s="14">
        <v>477</v>
      </c>
      <c r="E22" s="14">
        <v>25</v>
      </c>
      <c r="F22" s="14">
        <f t="shared" si="0"/>
        <v>943</v>
      </c>
      <c r="G22" s="14">
        <f t="shared" si="0"/>
        <v>30</v>
      </c>
      <c r="H22" s="14">
        <v>339</v>
      </c>
    </row>
    <row r="23" spans="1:8" ht="21" customHeight="1">
      <c r="A23" s="21" t="s">
        <v>24</v>
      </c>
      <c r="B23" s="14">
        <v>403</v>
      </c>
      <c r="C23" s="18">
        <v>1</v>
      </c>
      <c r="D23" s="14">
        <v>428</v>
      </c>
      <c r="E23" s="14">
        <v>24</v>
      </c>
      <c r="F23" s="14">
        <f t="shared" si="0"/>
        <v>831</v>
      </c>
      <c r="G23" s="14">
        <f t="shared" si="0"/>
        <v>25</v>
      </c>
      <c r="H23" s="14">
        <v>278</v>
      </c>
    </row>
    <row r="24" spans="1:8" ht="21" customHeight="1">
      <c r="A24" s="21" t="s">
        <v>25</v>
      </c>
      <c r="B24" s="14">
        <v>148</v>
      </c>
      <c r="C24" s="18">
        <v>0</v>
      </c>
      <c r="D24" s="14">
        <v>168</v>
      </c>
      <c r="E24" s="14">
        <v>0</v>
      </c>
      <c r="F24" s="14">
        <f t="shared" si="0"/>
        <v>316</v>
      </c>
      <c r="G24" s="14">
        <f t="shared" si="0"/>
        <v>0</v>
      </c>
      <c r="H24" s="14">
        <v>122</v>
      </c>
    </row>
    <row r="25" spans="1:8" ht="21" customHeight="1">
      <c r="A25" s="21" t="s">
        <v>26</v>
      </c>
      <c r="B25" s="14">
        <v>61</v>
      </c>
      <c r="C25" s="18">
        <v>0</v>
      </c>
      <c r="D25" s="14">
        <v>70</v>
      </c>
      <c r="E25" s="14">
        <v>0</v>
      </c>
      <c r="F25" s="14">
        <f t="shared" si="0"/>
        <v>131</v>
      </c>
      <c r="G25" s="14">
        <f t="shared" si="0"/>
        <v>0</v>
      </c>
      <c r="H25" s="14">
        <v>36</v>
      </c>
    </row>
    <row r="26" spans="1:8" ht="21" customHeight="1">
      <c r="A26" s="21" t="s">
        <v>27</v>
      </c>
      <c r="B26" s="14">
        <v>290</v>
      </c>
      <c r="C26" s="18">
        <v>1</v>
      </c>
      <c r="D26" s="14">
        <v>277</v>
      </c>
      <c r="E26" s="14">
        <v>2</v>
      </c>
      <c r="F26" s="14">
        <f t="shared" si="0"/>
        <v>567</v>
      </c>
      <c r="G26" s="14">
        <f t="shared" si="0"/>
        <v>3</v>
      </c>
      <c r="H26" s="14">
        <v>186</v>
      </c>
    </row>
    <row r="27" spans="1:8" ht="21" customHeight="1">
      <c r="A27" s="21" t="s">
        <v>8</v>
      </c>
      <c r="B27" s="14">
        <v>550</v>
      </c>
      <c r="C27" s="18">
        <v>6</v>
      </c>
      <c r="D27" s="14">
        <v>580</v>
      </c>
      <c r="E27" s="14">
        <v>58</v>
      </c>
      <c r="F27" s="14">
        <f t="shared" si="0"/>
        <v>1130</v>
      </c>
      <c r="G27" s="14">
        <f t="shared" si="0"/>
        <v>64</v>
      </c>
      <c r="H27" s="14">
        <v>439</v>
      </c>
    </row>
    <row r="28" spans="1:8" ht="21" customHeight="1">
      <c r="A28" s="21" t="s">
        <v>9</v>
      </c>
      <c r="B28" s="14">
        <v>368</v>
      </c>
      <c r="C28" s="18">
        <v>14</v>
      </c>
      <c r="D28" s="14">
        <v>397</v>
      </c>
      <c r="E28" s="14">
        <v>12</v>
      </c>
      <c r="F28" s="14">
        <f t="shared" si="0"/>
        <v>765</v>
      </c>
      <c r="G28" s="14">
        <f t="shared" si="0"/>
        <v>26</v>
      </c>
      <c r="H28" s="14">
        <v>252</v>
      </c>
    </row>
    <row r="29" spans="1:8" ht="21" customHeight="1">
      <c r="A29" s="21" t="s">
        <v>10</v>
      </c>
      <c r="B29" s="14">
        <v>305</v>
      </c>
      <c r="C29" s="18">
        <v>4</v>
      </c>
      <c r="D29" s="14">
        <v>325</v>
      </c>
      <c r="E29" s="14">
        <v>6</v>
      </c>
      <c r="F29" s="14">
        <f t="shared" si="0"/>
        <v>630</v>
      </c>
      <c r="G29" s="14">
        <f t="shared" si="0"/>
        <v>10</v>
      </c>
      <c r="H29" s="14">
        <v>213</v>
      </c>
    </row>
    <row r="30" spans="1:8" ht="21" customHeight="1">
      <c r="A30" s="21" t="s">
        <v>28</v>
      </c>
      <c r="B30" s="14">
        <v>1851</v>
      </c>
      <c r="C30" s="18">
        <v>28</v>
      </c>
      <c r="D30" s="14">
        <v>1927</v>
      </c>
      <c r="E30" s="14">
        <v>24</v>
      </c>
      <c r="F30" s="14">
        <f t="shared" si="0"/>
        <v>3778</v>
      </c>
      <c r="G30" s="14">
        <f t="shared" si="0"/>
        <v>52</v>
      </c>
      <c r="H30" s="14">
        <v>1344</v>
      </c>
    </row>
    <row r="31" spans="1:8" ht="21" customHeight="1">
      <c r="A31" s="21" t="s">
        <v>29</v>
      </c>
      <c r="B31" s="14">
        <v>728</v>
      </c>
      <c r="C31" s="18">
        <v>13</v>
      </c>
      <c r="D31" s="14">
        <v>695</v>
      </c>
      <c r="E31" s="14">
        <v>9</v>
      </c>
      <c r="F31" s="14">
        <f t="shared" si="0"/>
        <v>1423</v>
      </c>
      <c r="G31" s="14">
        <f t="shared" si="0"/>
        <v>22</v>
      </c>
      <c r="H31" s="14">
        <v>509</v>
      </c>
    </row>
    <row r="32" spans="1:8" ht="21" customHeight="1">
      <c r="A32" s="21" t="s">
        <v>30</v>
      </c>
      <c r="B32" s="14">
        <v>452</v>
      </c>
      <c r="C32" s="18">
        <v>3</v>
      </c>
      <c r="D32" s="14">
        <v>433</v>
      </c>
      <c r="E32" s="14">
        <v>8</v>
      </c>
      <c r="F32" s="14">
        <f t="shared" si="0"/>
        <v>885</v>
      </c>
      <c r="G32" s="14">
        <f t="shared" si="0"/>
        <v>11</v>
      </c>
      <c r="H32" s="14">
        <v>309</v>
      </c>
    </row>
    <row r="33" spans="1:8" ht="21" customHeight="1">
      <c r="A33" s="22" t="s">
        <v>31</v>
      </c>
      <c r="B33" s="14">
        <v>193</v>
      </c>
      <c r="C33" s="18">
        <v>1</v>
      </c>
      <c r="D33" s="14">
        <v>206</v>
      </c>
      <c r="E33" s="14">
        <v>3</v>
      </c>
      <c r="F33" s="26">
        <f t="shared" si="0"/>
        <v>399</v>
      </c>
      <c r="G33" s="14">
        <f t="shared" si="0"/>
        <v>4</v>
      </c>
      <c r="H33" s="14">
        <v>150</v>
      </c>
    </row>
    <row r="34" spans="1:8" ht="21" customHeight="1">
      <c r="A34" s="33" t="s">
        <v>5</v>
      </c>
      <c r="B34" s="23">
        <f aca="true" t="shared" si="1" ref="B34:H34">SUM(B5:B33)</f>
        <v>26227</v>
      </c>
      <c r="C34" s="23">
        <f t="shared" si="1"/>
        <v>1214</v>
      </c>
      <c r="D34" s="23">
        <f t="shared" si="1"/>
        <v>26444</v>
      </c>
      <c r="E34" s="23">
        <f>SUM(E5:E33)</f>
        <v>1219</v>
      </c>
      <c r="F34" s="23">
        <f t="shared" si="1"/>
        <v>52671</v>
      </c>
      <c r="G34" s="23">
        <f t="shared" si="1"/>
        <v>2433</v>
      </c>
      <c r="H34" s="39">
        <f t="shared" si="1"/>
        <v>20543</v>
      </c>
    </row>
    <row r="35" spans="1:13" ht="21" customHeight="1">
      <c r="A35" s="33"/>
      <c r="B35" s="41">
        <f>B34+C34</f>
        <v>27441</v>
      </c>
      <c r="C35" s="42"/>
      <c r="D35" s="41">
        <f>D34+E34</f>
        <v>27663</v>
      </c>
      <c r="E35" s="42"/>
      <c r="F35" s="41">
        <f>F34+G34</f>
        <v>55104</v>
      </c>
      <c r="G35" s="42"/>
      <c r="H35" s="40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43" t="s">
        <v>34</v>
      </c>
      <c r="C38" s="43"/>
      <c r="D38" s="4" t="s">
        <v>33</v>
      </c>
      <c r="E38" s="4"/>
      <c r="F38" s="12">
        <v>55104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21861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7" t="s">
        <v>41</v>
      </c>
      <c r="B41" s="37"/>
      <c r="C41" s="37"/>
      <c r="D41" s="37"/>
      <c r="E41" s="37"/>
      <c r="F41" s="37"/>
      <c r="G41" s="37"/>
      <c r="H41" s="37"/>
    </row>
    <row r="42" spans="1:8" ht="13.5">
      <c r="A42" s="38" t="s">
        <v>42</v>
      </c>
      <c r="B42" s="38"/>
      <c r="C42" s="38"/>
      <c r="D42" s="38"/>
      <c r="E42" s="38"/>
      <c r="F42" s="38"/>
      <c r="G42" s="38"/>
      <c r="H42" s="38"/>
    </row>
  </sheetData>
  <sheetProtection/>
  <mergeCells count="15">
    <mergeCell ref="A41:H41"/>
    <mergeCell ref="A42:H42"/>
    <mergeCell ref="A34:A35"/>
    <mergeCell ref="H34:H35"/>
    <mergeCell ref="B35:C35"/>
    <mergeCell ref="D35:E35"/>
    <mergeCell ref="F35:G35"/>
    <mergeCell ref="B38:C38"/>
    <mergeCell ref="A1:H1"/>
    <mergeCell ref="G2:H2"/>
    <mergeCell ref="A3:A4"/>
    <mergeCell ref="B3:C3"/>
    <mergeCell ref="D3:E3"/>
    <mergeCell ref="F3:G3"/>
    <mergeCell ref="H3:H4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22">
      <selection activeCell="F40" sqref="F40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1" t="s">
        <v>35</v>
      </c>
      <c r="B1" s="31"/>
      <c r="C1" s="31"/>
      <c r="D1" s="31"/>
      <c r="E1" s="31"/>
      <c r="F1" s="31"/>
      <c r="G1" s="31"/>
      <c r="H1" s="31"/>
    </row>
    <row r="2" spans="1:8" ht="17.25">
      <c r="A2" s="3"/>
      <c r="G2" s="32">
        <v>44012</v>
      </c>
      <c r="H2" s="32"/>
    </row>
    <row r="3" spans="1:8" ht="17.25">
      <c r="A3" s="33" t="s">
        <v>32</v>
      </c>
      <c r="B3" s="34" t="s">
        <v>36</v>
      </c>
      <c r="C3" s="34"/>
      <c r="D3" s="34" t="s">
        <v>37</v>
      </c>
      <c r="E3" s="34"/>
      <c r="F3" s="34" t="s">
        <v>38</v>
      </c>
      <c r="G3" s="34"/>
      <c r="H3" s="35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36"/>
    </row>
    <row r="5" spans="1:8" ht="21" customHeight="1">
      <c r="A5" s="20" t="s">
        <v>13</v>
      </c>
      <c r="B5" s="13">
        <v>1358</v>
      </c>
      <c r="C5" s="13">
        <v>23</v>
      </c>
      <c r="D5" s="13">
        <v>1394</v>
      </c>
      <c r="E5" s="13">
        <v>32</v>
      </c>
      <c r="F5" s="25">
        <f>B5+D5</f>
        <v>2752</v>
      </c>
      <c r="G5" s="13">
        <f>C5+E5</f>
        <v>55</v>
      </c>
      <c r="H5" s="13">
        <v>1018</v>
      </c>
    </row>
    <row r="6" spans="1:8" ht="21" customHeight="1">
      <c r="A6" s="21" t="s">
        <v>14</v>
      </c>
      <c r="B6" s="14">
        <v>1421</v>
      </c>
      <c r="C6" s="14">
        <v>55</v>
      </c>
      <c r="D6" s="14">
        <v>1427</v>
      </c>
      <c r="E6" s="14">
        <v>65</v>
      </c>
      <c r="F6" s="27">
        <f aca="true" t="shared" si="0" ref="F6:G33">B6+D6</f>
        <v>2848</v>
      </c>
      <c r="G6" s="14">
        <f>C6+E6</f>
        <v>120</v>
      </c>
      <c r="H6" s="14">
        <v>1184</v>
      </c>
    </row>
    <row r="7" spans="1:8" ht="21" customHeight="1">
      <c r="A7" s="21" t="s">
        <v>15</v>
      </c>
      <c r="B7" s="14">
        <v>3251</v>
      </c>
      <c r="C7" s="14">
        <v>103</v>
      </c>
      <c r="D7" s="14">
        <v>3298</v>
      </c>
      <c r="E7" s="14">
        <v>89</v>
      </c>
      <c r="F7" s="14">
        <f t="shared" si="0"/>
        <v>6549</v>
      </c>
      <c r="G7" s="14">
        <f t="shared" si="0"/>
        <v>192</v>
      </c>
      <c r="H7" s="14">
        <v>2445</v>
      </c>
    </row>
    <row r="8" spans="1:8" ht="21" customHeight="1">
      <c r="A8" s="21" t="s">
        <v>16</v>
      </c>
      <c r="B8" s="14">
        <v>1064</v>
      </c>
      <c r="C8" s="14">
        <v>34</v>
      </c>
      <c r="D8" s="14">
        <v>1131</v>
      </c>
      <c r="E8" s="14">
        <v>23</v>
      </c>
      <c r="F8" s="14">
        <f t="shared" si="0"/>
        <v>2195</v>
      </c>
      <c r="G8" s="14">
        <f t="shared" si="0"/>
        <v>57</v>
      </c>
      <c r="H8" s="14">
        <v>869</v>
      </c>
    </row>
    <row r="9" spans="1:8" ht="21" customHeight="1">
      <c r="A9" s="21" t="s">
        <v>17</v>
      </c>
      <c r="B9" s="14">
        <v>2604</v>
      </c>
      <c r="C9" s="14">
        <v>135</v>
      </c>
      <c r="D9" s="14">
        <v>2772</v>
      </c>
      <c r="E9" s="14">
        <v>161</v>
      </c>
      <c r="F9" s="14">
        <f t="shared" si="0"/>
        <v>5376</v>
      </c>
      <c r="G9" s="14">
        <f t="shared" si="0"/>
        <v>296</v>
      </c>
      <c r="H9" s="14">
        <v>2194</v>
      </c>
    </row>
    <row r="10" spans="1:8" ht="21" customHeight="1">
      <c r="A10" s="21" t="s">
        <v>18</v>
      </c>
      <c r="B10" s="14">
        <v>2698</v>
      </c>
      <c r="C10" s="14">
        <v>241</v>
      </c>
      <c r="D10" s="14">
        <v>2464</v>
      </c>
      <c r="E10" s="14">
        <v>205</v>
      </c>
      <c r="F10" s="14">
        <f t="shared" si="0"/>
        <v>5162</v>
      </c>
      <c r="G10" s="14">
        <f t="shared" si="0"/>
        <v>446</v>
      </c>
      <c r="H10" s="14">
        <v>2179</v>
      </c>
    </row>
    <row r="11" spans="1:14" ht="21" customHeight="1">
      <c r="A11" s="21" t="s">
        <v>19</v>
      </c>
      <c r="B11" s="14">
        <v>1296</v>
      </c>
      <c r="C11" s="14">
        <v>64</v>
      </c>
      <c r="D11" s="14">
        <v>1299</v>
      </c>
      <c r="E11" s="14">
        <v>67</v>
      </c>
      <c r="F11" s="14">
        <f t="shared" si="0"/>
        <v>2595</v>
      </c>
      <c r="G11" s="14">
        <f t="shared" si="0"/>
        <v>131</v>
      </c>
      <c r="H11" s="14">
        <v>1102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962</v>
      </c>
      <c r="C12" s="14">
        <v>40</v>
      </c>
      <c r="D12" s="14">
        <v>963</v>
      </c>
      <c r="E12" s="14">
        <v>34</v>
      </c>
      <c r="F12" s="14">
        <f t="shared" si="0"/>
        <v>1925</v>
      </c>
      <c r="G12" s="14">
        <f t="shared" si="0"/>
        <v>74</v>
      </c>
      <c r="H12" s="14">
        <v>716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2257</v>
      </c>
      <c r="C13" s="14">
        <v>74</v>
      </c>
      <c r="D13" s="14">
        <v>2306</v>
      </c>
      <c r="E13" s="14">
        <v>75</v>
      </c>
      <c r="F13" s="14">
        <f t="shared" si="0"/>
        <v>4563</v>
      </c>
      <c r="G13" s="14">
        <f t="shared" si="0"/>
        <v>149</v>
      </c>
      <c r="H13" s="14">
        <v>1849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151</v>
      </c>
      <c r="C14" s="14">
        <v>3</v>
      </c>
      <c r="D14" s="14">
        <v>165</v>
      </c>
      <c r="E14" s="14">
        <v>2</v>
      </c>
      <c r="F14" s="14">
        <f t="shared" si="0"/>
        <v>316</v>
      </c>
      <c r="G14" s="14">
        <f t="shared" si="0"/>
        <v>5</v>
      </c>
      <c r="H14" s="14">
        <v>130</v>
      </c>
      <c r="N14" s="16"/>
    </row>
    <row r="15" spans="1:13" ht="21" customHeight="1">
      <c r="A15" s="21" t="s">
        <v>2</v>
      </c>
      <c r="B15" s="14">
        <v>727</v>
      </c>
      <c r="C15" s="14">
        <v>47</v>
      </c>
      <c r="D15" s="14">
        <v>658</v>
      </c>
      <c r="E15" s="14">
        <v>34</v>
      </c>
      <c r="F15" s="14">
        <f t="shared" si="0"/>
        <v>1385</v>
      </c>
      <c r="G15" s="14">
        <f t="shared" si="0"/>
        <v>81</v>
      </c>
      <c r="H15" s="14">
        <v>654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591</v>
      </c>
      <c r="C16" s="14">
        <v>195</v>
      </c>
      <c r="D16" s="14">
        <v>555</v>
      </c>
      <c r="E16" s="14">
        <v>168</v>
      </c>
      <c r="F16" s="14">
        <f t="shared" si="0"/>
        <v>1146</v>
      </c>
      <c r="G16" s="14">
        <f t="shared" si="0"/>
        <v>363</v>
      </c>
      <c r="H16" s="14">
        <v>461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802</v>
      </c>
      <c r="C17" s="14">
        <v>80</v>
      </c>
      <c r="D17" s="14">
        <v>724</v>
      </c>
      <c r="E17" s="14">
        <v>71</v>
      </c>
      <c r="F17" s="14">
        <f t="shared" si="0"/>
        <v>1526</v>
      </c>
      <c r="G17" s="14">
        <f t="shared" si="0"/>
        <v>151</v>
      </c>
      <c r="H17" s="14">
        <v>640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394</v>
      </c>
      <c r="C18" s="14">
        <v>6</v>
      </c>
      <c r="D18" s="14">
        <v>387</v>
      </c>
      <c r="E18" s="14">
        <v>3</v>
      </c>
      <c r="F18" s="14">
        <f t="shared" si="0"/>
        <v>781</v>
      </c>
      <c r="G18" s="14">
        <f t="shared" si="0"/>
        <v>9</v>
      </c>
      <c r="H18" s="14">
        <v>306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237</v>
      </c>
      <c r="C19" s="17">
        <v>0</v>
      </c>
      <c r="D19" s="15">
        <v>240</v>
      </c>
      <c r="E19" s="15">
        <v>0</v>
      </c>
      <c r="F19" s="14">
        <f t="shared" si="0"/>
        <v>477</v>
      </c>
      <c r="G19" s="14">
        <f t="shared" si="0"/>
        <v>0</v>
      </c>
      <c r="H19" s="14">
        <v>153</v>
      </c>
    </row>
    <row r="20" spans="1:8" ht="21" customHeight="1">
      <c r="A20" s="21" t="s">
        <v>23</v>
      </c>
      <c r="B20" s="15">
        <v>281</v>
      </c>
      <c r="C20" s="18">
        <v>16</v>
      </c>
      <c r="D20" s="14">
        <v>305</v>
      </c>
      <c r="E20" s="14">
        <v>0</v>
      </c>
      <c r="F20" s="14">
        <f t="shared" si="0"/>
        <v>586</v>
      </c>
      <c r="G20" s="14">
        <f t="shared" si="0"/>
        <v>16</v>
      </c>
      <c r="H20" s="15">
        <v>211</v>
      </c>
    </row>
    <row r="21" spans="1:8" ht="21" customHeight="1">
      <c r="A21" s="21" t="s">
        <v>6</v>
      </c>
      <c r="B21" s="14">
        <v>335</v>
      </c>
      <c r="C21" s="18">
        <v>7</v>
      </c>
      <c r="D21" s="14">
        <v>379</v>
      </c>
      <c r="E21" s="14">
        <v>10</v>
      </c>
      <c r="F21" s="14">
        <f t="shared" si="0"/>
        <v>714</v>
      </c>
      <c r="G21" s="14">
        <f t="shared" si="0"/>
        <v>17</v>
      </c>
      <c r="H21" s="14">
        <v>282</v>
      </c>
    </row>
    <row r="22" spans="1:8" ht="21" customHeight="1">
      <c r="A22" s="21" t="s">
        <v>7</v>
      </c>
      <c r="B22" s="14">
        <v>465</v>
      </c>
      <c r="C22" s="18">
        <v>5</v>
      </c>
      <c r="D22" s="14">
        <v>476</v>
      </c>
      <c r="E22" s="14">
        <v>25</v>
      </c>
      <c r="F22" s="14">
        <f t="shared" si="0"/>
        <v>941</v>
      </c>
      <c r="G22" s="14">
        <f t="shared" si="0"/>
        <v>30</v>
      </c>
      <c r="H22" s="14">
        <v>339</v>
      </c>
    </row>
    <row r="23" spans="1:8" ht="21" customHeight="1">
      <c r="A23" s="21" t="s">
        <v>24</v>
      </c>
      <c r="B23" s="14">
        <v>403</v>
      </c>
      <c r="C23" s="18">
        <v>1</v>
      </c>
      <c r="D23" s="14">
        <v>428</v>
      </c>
      <c r="E23" s="14">
        <v>25</v>
      </c>
      <c r="F23" s="14">
        <f t="shared" si="0"/>
        <v>831</v>
      </c>
      <c r="G23" s="14">
        <f t="shared" si="0"/>
        <v>26</v>
      </c>
      <c r="H23" s="14">
        <v>278</v>
      </c>
    </row>
    <row r="24" spans="1:8" ht="21" customHeight="1">
      <c r="A24" s="21" t="s">
        <v>25</v>
      </c>
      <c r="B24" s="14">
        <v>149</v>
      </c>
      <c r="C24" s="18">
        <v>0</v>
      </c>
      <c r="D24" s="14">
        <v>167</v>
      </c>
      <c r="E24" s="14">
        <v>0</v>
      </c>
      <c r="F24" s="14">
        <f t="shared" si="0"/>
        <v>316</v>
      </c>
      <c r="G24" s="14">
        <f t="shared" si="0"/>
        <v>0</v>
      </c>
      <c r="H24" s="14">
        <v>123</v>
      </c>
    </row>
    <row r="25" spans="1:8" ht="21" customHeight="1">
      <c r="A25" s="21" t="s">
        <v>26</v>
      </c>
      <c r="B25" s="14">
        <v>61</v>
      </c>
      <c r="C25" s="18">
        <v>0</v>
      </c>
      <c r="D25" s="14">
        <v>70</v>
      </c>
      <c r="E25" s="14">
        <v>0</v>
      </c>
      <c r="F25" s="14">
        <f t="shared" si="0"/>
        <v>131</v>
      </c>
      <c r="G25" s="14">
        <f t="shared" si="0"/>
        <v>0</v>
      </c>
      <c r="H25" s="14">
        <v>36</v>
      </c>
    </row>
    <row r="26" spans="1:8" ht="21" customHeight="1">
      <c r="A26" s="21" t="s">
        <v>27</v>
      </c>
      <c r="B26" s="14">
        <v>296</v>
      </c>
      <c r="C26" s="18">
        <v>1</v>
      </c>
      <c r="D26" s="14">
        <v>281</v>
      </c>
      <c r="E26" s="14">
        <v>2</v>
      </c>
      <c r="F26" s="14">
        <f t="shared" si="0"/>
        <v>577</v>
      </c>
      <c r="G26" s="14">
        <f t="shared" si="0"/>
        <v>3</v>
      </c>
      <c r="H26" s="14">
        <v>189</v>
      </c>
    </row>
    <row r="27" spans="1:8" ht="21" customHeight="1">
      <c r="A27" s="21" t="s">
        <v>8</v>
      </c>
      <c r="B27" s="14">
        <v>552</v>
      </c>
      <c r="C27" s="18">
        <v>6</v>
      </c>
      <c r="D27" s="14">
        <v>581</v>
      </c>
      <c r="E27" s="14">
        <v>57</v>
      </c>
      <c r="F27" s="14">
        <f t="shared" si="0"/>
        <v>1133</v>
      </c>
      <c r="G27" s="14">
        <f t="shared" si="0"/>
        <v>63</v>
      </c>
      <c r="H27" s="14">
        <v>441</v>
      </c>
    </row>
    <row r="28" spans="1:8" ht="21" customHeight="1">
      <c r="A28" s="21" t="s">
        <v>9</v>
      </c>
      <c r="B28" s="14">
        <v>366</v>
      </c>
      <c r="C28" s="18">
        <v>14</v>
      </c>
      <c r="D28" s="14">
        <v>397</v>
      </c>
      <c r="E28" s="14">
        <v>11</v>
      </c>
      <c r="F28" s="14">
        <f t="shared" si="0"/>
        <v>763</v>
      </c>
      <c r="G28" s="14">
        <f t="shared" si="0"/>
        <v>25</v>
      </c>
      <c r="H28" s="14">
        <v>253</v>
      </c>
    </row>
    <row r="29" spans="1:8" ht="21" customHeight="1">
      <c r="A29" s="21" t="s">
        <v>10</v>
      </c>
      <c r="B29" s="14">
        <v>306</v>
      </c>
      <c r="C29" s="18">
        <v>4</v>
      </c>
      <c r="D29" s="14">
        <v>324</v>
      </c>
      <c r="E29" s="14">
        <v>7</v>
      </c>
      <c r="F29" s="14">
        <f t="shared" si="0"/>
        <v>630</v>
      </c>
      <c r="G29" s="14">
        <f t="shared" si="0"/>
        <v>11</v>
      </c>
      <c r="H29" s="14">
        <v>213</v>
      </c>
    </row>
    <row r="30" spans="1:8" ht="21" customHeight="1">
      <c r="A30" s="21" t="s">
        <v>28</v>
      </c>
      <c r="B30" s="14">
        <v>1848</v>
      </c>
      <c r="C30" s="18">
        <v>28</v>
      </c>
      <c r="D30" s="14">
        <v>1927</v>
      </c>
      <c r="E30" s="14">
        <v>23</v>
      </c>
      <c r="F30" s="14">
        <f t="shared" si="0"/>
        <v>3775</v>
      </c>
      <c r="G30" s="14">
        <f t="shared" si="0"/>
        <v>51</v>
      </c>
      <c r="H30" s="14">
        <v>1342</v>
      </c>
    </row>
    <row r="31" spans="1:8" ht="21" customHeight="1">
      <c r="A31" s="21" t="s">
        <v>29</v>
      </c>
      <c r="B31" s="14">
        <v>729</v>
      </c>
      <c r="C31" s="18">
        <v>14</v>
      </c>
      <c r="D31" s="14">
        <v>698</v>
      </c>
      <c r="E31" s="14">
        <v>10</v>
      </c>
      <c r="F31" s="14">
        <f t="shared" si="0"/>
        <v>1427</v>
      </c>
      <c r="G31" s="14">
        <f t="shared" si="0"/>
        <v>24</v>
      </c>
      <c r="H31" s="14">
        <v>511</v>
      </c>
    </row>
    <row r="32" spans="1:8" ht="21" customHeight="1">
      <c r="A32" s="21" t="s">
        <v>30</v>
      </c>
      <c r="B32" s="14">
        <v>455</v>
      </c>
      <c r="C32" s="18">
        <v>5</v>
      </c>
      <c r="D32" s="14">
        <v>433</v>
      </c>
      <c r="E32" s="14">
        <v>9</v>
      </c>
      <c r="F32" s="14">
        <f t="shared" si="0"/>
        <v>888</v>
      </c>
      <c r="G32" s="14">
        <f t="shared" si="0"/>
        <v>14</v>
      </c>
      <c r="H32" s="14">
        <v>310</v>
      </c>
    </row>
    <row r="33" spans="1:8" ht="21" customHeight="1">
      <c r="A33" s="22" t="s">
        <v>31</v>
      </c>
      <c r="B33" s="14">
        <v>193</v>
      </c>
      <c r="C33" s="18">
        <v>1</v>
      </c>
      <c r="D33" s="14">
        <v>205</v>
      </c>
      <c r="E33" s="14">
        <v>3</v>
      </c>
      <c r="F33" s="26">
        <f t="shared" si="0"/>
        <v>398</v>
      </c>
      <c r="G33" s="14">
        <f t="shared" si="0"/>
        <v>4</v>
      </c>
      <c r="H33" s="14">
        <v>150</v>
      </c>
    </row>
    <row r="34" spans="1:8" ht="21" customHeight="1">
      <c r="A34" s="33" t="s">
        <v>5</v>
      </c>
      <c r="B34" s="23">
        <f aca="true" t="shared" si="1" ref="B34:H34">SUM(B5:B33)</f>
        <v>26252</v>
      </c>
      <c r="C34" s="23">
        <f t="shared" si="1"/>
        <v>1202</v>
      </c>
      <c r="D34" s="23">
        <f t="shared" si="1"/>
        <v>26454</v>
      </c>
      <c r="E34" s="23">
        <f>SUM(E5:E33)</f>
        <v>1211</v>
      </c>
      <c r="F34" s="23">
        <f t="shared" si="1"/>
        <v>52706</v>
      </c>
      <c r="G34" s="23">
        <f t="shared" si="1"/>
        <v>2413</v>
      </c>
      <c r="H34" s="39">
        <f t="shared" si="1"/>
        <v>20578</v>
      </c>
    </row>
    <row r="35" spans="1:13" ht="21" customHeight="1">
      <c r="A35" s="33"/>
      <c r="B35" s="41">
        <f>B34+C34</f>
        <v>27454</v>
      </c>
      <c r="C35" s="42"/>
      <c r="D35" s="41">
        <f>D34+E34</f>
        <v>27665</v>
      </c>
      <c r="E35" s="42"/>
      <c r="F35" s="41">
        <f>F34+G34</f>
        <v>55119</v>
      </c>
      <c r="G35" s="42"/>
      <c r="H35" s="40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43" t="s">
        <v>34</v>
      </c>
      <c r="C38" s="43"/>
      <c r="D38" s="4" t="s">
        <v>33</v>
      </c>
      <c r="E38" s="4"/>
      <c r="F38" s="12">
        <v>55119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21894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7" t="s">
        <v>41</v>
      </c>
      <c r="B41" s="37"/>
      <c r="C41" s="37"/>
      <c r="D41" s="37"/>
      <c r="E41" s="37"/>
      <c r="F41" s="37"/>
      <c r="G41" s="37"/>
      <c r="H41" s="37"/>
    </row>
    <row r="42" spans="1:8" ht="13.5">
      <c r="A42" s="38" t="s">
        <v>42</v>
      </c>
      <c r="B42" s="38"/>
      <c r="C42" s="38"/>
      <c r="D42" s="38"/>
      <c r="E42" s="38"/>
      <c r="F42" s="38"/>
      <c r="G42" s="38"/>
      <c r="H42" s="38"/>
    </row>
  </sheetData>
  <sheetProtection/>
  <mergeCells count="15">
    <mergeCell ref="A41:H41"/>
    <mergeCell ref="A42:H42"/>
    <mergeCell ref="A34:A35"/>
    <mergeCell ref="H34:H35"/>
    <mergeCell ref="B35:C35"/>
    <mergeCell ref="D35:E35"/>
    <mergeCell ref="F35:G35"/>
    <mergeCell ref="B38:C38"/>
    <mergeCell ref="A1:H1"/>
    <mergeCell ref="G2:H2"/>
    <mergeCell ref="A3:A4"/>
    <mergeCell ref="B3:C3"/>
    <mergeCell ref="D3:E3"/>
    <mergeCell ref="F3:G3"/>
    <mergeCell ref="H3:H4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1">
      <selection activeCell="H15" sqref="H15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1" t="s">
        <v>35</v>
      </c>
      <c r="B1" s="31"/>
      <c r="C1" s="31"/>
      <c r="D1" s="31"/>
      <c r="E1" s="31"/>
      <c r="F1" s="31"/>
      <c r="G1" s="31"/>
      <c r="H1" s="31"/>
    </row>
    <row r="2" spans="1:8" ht="17.25">
      <c r="A2" s="3"/>
      <c r="G2" s="32">
        <v>44043</v>
      </c>
      <c r="H2" s="32"/>
    </row>
    <row r="3" spans="1:8" ht="17.25">
      <c r="A3" s="33" t="s">
        <v>32</v>
      </c>
      <c r="B3" s="34" t="s">
        <v>36</v>
      </c>
      <c r="C3" s="34"/>
      <c r="D3" s="34" t="s">
        <v>37</v>
      </c>
      <c r="E3" s="34"/>
      <c r="F3" s="34" t="s">
        <v>38</v>
      </c>
      <c r="G3" s="34"/>
      <c r="H3" s="35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36"/>
    </row>
    <row r="5" spans="1:8" ht="21" customHeight="1">
      <c r="A5" s="20" t="s">
        <v>13</v>
      </c>
      <c r="B5" s="13">
        <v>1368</v>
      </c>
      <c r="C5" s="13">
        <v>24</v>
      </c>
      <c r="D5" s="13">
        <v>1406</v>
      </c>
      <c r="E5" s="13">
        <v>32</v>
      </c>
      <c r="F5" s="25">
        <f>B5+D5</f>
        <v>2774</v>
      </c>
      <c r="G5" s="13">
        <f>C5+E5</f>
        <v>56</v>
      </c>
      <c r="H5" s="13">
        <v>1022</v>
      </c>
    </row>
    <row r="6" spans="1:8" ht="21" customHeight="1">
      <c r="A6" s="21" t="s">
        <v>14</v>
      </c>
      <c r="B6" s="14">
        <v>1424</v>
      </c>
      <c r="C6" s="14">
        <v>52</v>
      </c>
      <c r="D6" s="14">
        <v>1415</v>
      </c>
      <c r="E6" s="14">
        <v>62</v>
      </c>
      <c r="F6" s="27">
        <f aca="true" t="shared" si="0" ref="F6:G33">B6+D6</f>
        <v>2839</v>
      </c>
      <c r="G6" s="14">
        <f>C6+E6</f>
        <v>114</v>
      </c>
      <c r="H6" s="14">
        <v>1187</v>
      </c>
    </row>
    <row r="7" spans="1:8" ht="21" customHeight="1">
      <c r="A7" s="21" t="s">
        <v>15</v>
      </c>
      <c r="B7" s="14">
        <v>3260</v>
      </c>
      <c r="C7" s="14">
        <v>101</v>
      </c>
      <c r="D7" s="14">
        <v>3315</v>
      </c>
      <c r="E7" s="14">
        <v>90</v>
      </c>
      <c r="F7" s="14">
        <f t="shared" si="0"/>
        <v>6575</v>
      </c>
      <c r="G7" s="14">
        <f t="shared" si="0"/>
        <v>191</v>
      </c>
      <c r="H7" s="14">
        <v>2456</v>
      </c>
    </row>
    <row r="8" spans="1:8" ht="21" customHeight="1">
      <c r="A8" s="21" t="s">
        <v>16</v>
      </c>
      <c r="B8" s="14">
        <v>1062</v>
      </c>
      <c r="C8" s="14">
        <v>35</v>
      </c>
      <c r="D8" s="14">
        <v>1134</v>
      </c>
      <c r="E8" s="14">
        <v>23</v>
      </c>
      <c r="F8" s="14">
        <f t="shared" si="0"/>
        <v>2196</v>
      </c>
      <c r="G8" s="14">
        <f t="shared" si="0"/>
        <v>58</v>
      </c>
      <c r="H8" s="14">
        <v>871</v>
      </c>
    </row>
    <row r="9" spans="1:8" ht="21" customHeight="1">
      <c r="A9" s="21" t="s">
        <v>17</v>
      </c>
      <c r="B9" s="14">
        <v>2593</v>
      </c>
      <c r="C9" s="14">
        <v>135</v>
      </c>
      <c r="D9" s="14">
        <v>2772</v>
      </c>
      <c r="E9" s="14">
        <v>164</v>
      </c>
      <c r="F9" s="14">
        <f t="shared" si="0"/>
        <v>5365</v>
      </c>
      <c r="G9" s="14">
        <f t="shared" si="0"/>
        <v>299</v>
      </c>
      <c r="H9" s="14">
        <v>2190</v>
      </c>
    </row>
    <row r="10" spans="1:8" ht="21" customHeight="1">
      <c r="A10" s="21" t="s">
        <v>18</v>
      </c>
      <c r="B10" s="14">
        <v>2701</v>
      </c>
      <c r="C10" s="14">
        <v>245</v>
      </c>
      <c r="D10" s="14">
        <v>2466</v>
      </c>
      <c r="E10" s="14">
        <v>207</v>
      </c>
      <c r="F10" s="14">
        <f t="shared" si="0"/>
        <v>5167</v>
      </c>
      <c r="G10" s="14">
        <f t="shared" si="0"/>
        <v>452</v>
      </c>
      <c r="H10" s="14">
        <v>2183</v>
      </c>
    </row>
    <row r="11" spans="1:14" ht="21" customHeight="1">
      <c r="A11" s="21" t="s">
        <v>19</v>
      </c>
      <c r="B11" s="14">
        <v>1298</v>
      </c>
      <c r="C11" s="14">
        <v>65</v>
      </c>
      <c r="D11" s="14">
        <v>1299</v>
      </c>
      <c r="E11" s="14">
        <v>67</v>
      </c>
      <c r="F11" s="14">
        <f t="shared" si="0"/>
        <v>2597</v>
      </c>
      <c r="G11" s="14">
        <f t="shared" si="0"/>
        <v>132</v>
      </c>
      <c r="H11" s="14">
        <v>1103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960</v>
      </c>
      <c r="C12" s="14">
        <v>40</v>
      </c>
      <c r="D12" s="14">
        <v>964</v>
      </c>
      <c r="E12" s="14">
        <v>34</v>
      </c>
      <c r="F12" s="14">
        <f t="shared" si="0"/>
        <v>1924</v>
      </c>
      <c r="G12" s="14">
        <f t="shared" si="0"/>
        <v>74</v>
      </c>
      <c r="H12" s="14">
        <v>715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2263</v>
      </c>
      <c r="C13" s="14">
        <v>73</v>
      </c>
      <c r="D13" s="14">
        <v>2314</v>
      </c>
      <c r="E13" s="14">
        <v>75</v>
      </c>
      <c r="F13" s="14">
        <f t="shared" si="0"/>
        <v>4577</v>
      </c>
      <c r="G13" s="14">
        <f t="shared" si="0"/>
        <v>148</v>
      </c>
      <c r="H13" s="14">
        <v>1856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149</v>
      </c>
      <c r="C14" s="14">
        <v>3</v>
      </c>
      <c r="D14" s="14">
        <v>166</v>
      </c>
      <c r="E14" s="14">
        <v>2</v>
      </c>
      <c r="F14" s="14">
        <f t="shared" si="0"/>
        <v>315</v>
      </c>
      <c r="G14" s="14">
        <f t="shared" si="0"/>
        <v>5</v>
      </c>
      <c r="H14" s="14">
        <v>130</v>
      </c>
      <c r="N14" s="16"/>
    </row>
    <row r="15" spans="1:13" ht="21" customHeight="1">
      <c r="A15" s="21" t="s">
        <v>2</v>
      </c>
      <c r="B15" s="14">
        <v>726</v>
      </c>
      <c r="C15" s="14">
        <v>48</v>
      </c>
      <c r="D15" s="14">
        <v>653</v>
      </c>
      <c r="E15" s="14">
        <v>34</v>
      </c>
      <c r="F15" s="14">
        <f t="shared" si="0"/>
        <v>1379</v>
      </c>
      <c r="G15" s="14">
        <f t="shared" si="0"/>
        <v>82</v>
      </c>
      <c r="H15" s="14">
        <v>654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602</v>
      </c>
      <c r="C16" s="14">
        <v>194</v>
      </c>
      <c r="D16" s="14">
        <v>556</v>
      </c>
      <c r="E16" s="14">
        <v>161</v>
      </c>
      <c r="F16" s="14">
        <f t="shared" si="0"/>
        <v>1158</v>
      </c>
      <c r="G16" s="14">
        <f t="shared" si="0"/>
        <v>355</v>
      </c>
      <c r="H16" s="14">
        <v>467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800</v>
      </c>
      <c r="C17" s="14">
        <v>86</v>
      </c>
      <c r="D17" s="14">
        <v>723</v>
      </c>
      <c r="E17" s="14">
        <v>73</v>
      </c>
      <c r="F17" s="14">
        <f t="shared" si="0"/>
        <v>1523</v>
      </c>
      <c r="G17" s="14">
        <f t="shared" si="0"/>
        <v>159</v>
      </c>
      <c r="H17" s="14">
        <v>639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393</v>
      </c>
      <c r="C18" s="14">
        <v>6</v>
      </c>
      <c r="D18" s="14">
        <v>388</v>
      </c>
      <c r="E18" s="14">
        <v>3</v>
      </c>
      <c r="F18" s="14">
        <f t="shared" si="0"/>
        <v>781</v>
      </c>
      <c r="G18" s="14">
        <f t="shared" si="0"/>
        <v>9</v>
      </c>
      <c r="H18" s="14">
        <v>305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234</v>
      </c>
      <c r="C19" s="17">
        <v>0</v>
      </c>
      <c r="D19" s="15">
        <v>239</v>
      </c>
      <c r="E19" s="15">
        <v>0</v>
      </c>
      <c r="F19" s="14">
        <f t="shared" si="0"/>
        <v>473</v>
      </c>
      <c r="G19" s="14">
        <f t="shared" si="0"/>
        <v>0</v>
      </c>
      <c r="H19" s="14">
        <v>153</v>
      </c>
    </row>
    <row r="20" spans="1:8" ht="21" customHeight="1">
      <c r="A20" s="21" t="s">
        <v>23</v>
      </c>
      <c r="B20" s="15">
        <v>283</v>
      </c>
      <c r="C20" s="18">
        <v>16</v>
      </c>
      <c r="D20" s="14">
        <v>307</v>
      </c>
      <c r="E20" s="14">
        <v>0</v>
      </c>
      <c r="F20" s="14">
        <f t="shared" si="0"/>
        <v>590</v>
      </c>
      <c r="G20" s="14">
        <f t="shared" si="0"/>
        <v>16</v>
      </c>
      <c r="H20" s="15">
        <v>213</v>
      </c>
    </row>
    <row r="21" spans="1:8" ht="21" customHeight="1">
      <c r="A21" s="21" t="s">
        <v>6</v>
      </c>
      <c r="B21" s="14">
        <v>335</v>
      </c>
      <c r="C21" s="18">
        <v>7</v>
      </c>
      <c r="D21" s="14">
        <v>379</v>
      </c>
      <c r="E21" s="14">
        <v>10</v>
      </c>
      <c r="F21" s="14">
        <f t="shared" si="0"/>
        <v>714</v>
      </c>
      <c r="G21" s="14">
        <f t="shared" si="0"/>
        <v>17</v>
      </c>
      <c r="H21" s="14">
        <v>283</v>
      </c>
    </row>
    <row r="22" spans="1:8" ht="21" customHeight="1">
      <c r="A22" s="21" t="s">
        <v>7</v>
      </c>
      <c r="B22" s="14">
        <v>466</v>
      </c>
      <c r="C22" s="18">
        <v>4</v>
      </c>
      <c r="D22" s="14">
        <v>476</v>
      </c>
      <c r="E22" s="14">
        <v>25</v>
      </c>
      <c r="F22" s="14">
        <f t="shared" si="0"/>
        <v>942</v>
      </c>
      <c r="G22" s="14">
        <f t="shared" si="0"/>
        <v>29</v>
      </c>
      <c r="H22" s="14">
        <v>341</v>
      </c>
    </row>
    <row r="23" spans="1:8" ht="21" customHeight="1">
      <c r="A23" s="21" t="s">
        <v>24</v>
      </c>
      <c r="B23" s="14">
        <v>403</v>
      </c>
      <c r="C23" s="18">
        <v>1</v>
      </c>
      <c r="D23" s="14">
        <v>427</v>
      </c>
      <c r="E23" s="14">
        <v>25</v>
      </c>
      <c r="F23" s="14">
        <f t="shared" si="0"/>
        <v>830</v>
      </c>
      <c r="G23" s="14">
        <f t="shared" si="0"/>
        <v>26</v>
      </c>
      <c r="H23" s="14">
        <v>279</v>
      </c>
    </row>
    <row r="24" spans="1:8" ht="21" customHeight="1">
      <c r="A24" s="21" t="s">
        <v>25</v>
      </c>
      <c r="B24" s="14">
        <v>151</v>
      </c>
      <c r="C24" s="18">
        <v>0</v>
      </c>
      <c r="D24" s="14">
        <v>168</v>
      </c>
      <c r="E24" s="14">
        <v>0</v>
      </c>
      <c r="F24" s="14">
        <f t="shared" si="0"/>
        <v>319</v>
      </c>
      <c r="G24" s="14">
        <f t="shared" si="0"/>
        <v>0</v>
      </c>
      <c r="H24" s="14">
        <v>124</v>
      </c>
    </row>
    <row r="25" spans="1:8" ht="21" customHeight="1">
      <c r="A25" s="21" t="s">
        <v>26</v>
      </c>
      <c r="B25" s="14">
        <v>60</v>
      </c>
      <c r="C25" s="18">
        <v>0</v>
      </c>
      <c r="D25" s="14">
        <v>70</v>
      </c>
      <c r="E25" s="14">
        <v>0</v>
      </c>
      <c r="F25" s="14">
        <f t="shared" si="0"/>
        <v>130</v>
      </c>
      <c r="G25" s="14">
        <f t="shared" si="0"/>
        <v>0</v>
      </c>
      <c r="H25" s="14">
        <v>36</v>
      </c>
    </row>
    <row r="26" spans="1:8" ht="21" customHeight="1">
      <c r="A26" s="21" t="s">
        <v>27</v>
      </c>
      <c r="B26" s="14">
        <v>297</v>
      </c>
      <c r="C26" s="18">
        <v>1</v>
      </c>
      <c r="D26" s="14">
        <v>281</v>
      </c>
      <c r="E26" s="14">
        <v>2</v>
      </c>
      <c r="F26" s="14">
        <f t="shared" si="0"/>
        <v>578</v>
      </c>
      <c r="G26" s="14">
        <f t="shared" si="0"/>
        <v>3</v>
      </c>
      <c r="H26" s="14">
        <v>189</v>
      </c>
    </row>
    <row r="27" spans="1:8" ht="21" customHeight="1">
      <c r="A27" s="21" t="s">
        <v>8</v>
      </c>
      <c r="B27" s="14">
        <v>552</v>
      </c>
      <c r="C27" s="18">
        <v>6</v>
      </c>
      <c r="D27" s="14">
        <v>577</v>
      </c>
      <c r="E27" s="14">
        <v>57</v>
      </c>
      <c r="F27" s="14">
        <f t="shared" si="0"/>
        <v>1129</v>
      </c>
      <c r="G27" s="14">
        <f t="shared" si="0"/>
        <v>63</v>
      </c>
      <c r="H27" s="14">
        <v>440</v>
      </c>
    </row>
    <row r="28" spans="1:8" ht="21" customHeight="1">
      <c r="A28" s="21" t="s">
        <v>9</v>
      </c>
      <c r="B28" s="14">
        <v>366</v>
      </c>
      <c r="C28" s="18">
        <v>14</v>
      </c>
      <c r="D28" s="14">
        <v>397</v>
      </c>
      <c r="E28" s="14">
        <v>10</v>
      </c>
      <c r="F28" s="14">
        <f t="shared" si="0"/>
        <v>763</v>
      </c>
      <c r="G28" s="14">
        <f t="shared" si="0"/>
        <v>24</v>
      </c>
      <c r="H28" s="14">
        <v>253</v>
      </c>
    </row>
    <row r="29" spans="1:8" ht="21" customHeight="1">
      <c r="A29" s="21" t="s">
        <v>10</v>
      </c>
      <c r="B29" s="14">
        <v>306</v>
      </c>
      <c r="C29" s="18">
        <v>4</v>
      </c>
      <c r="D29" s="14">
        <v>324</v>
      </c>
      <c r="E29" s="14">
        <v>7</v>
      </c>
      <c r="F29" s="14">
        <f t="shared" si="0"/>
        <v>630</v>
      </c>
      <c r="G29" s="14">
        <f t="shared" si="0"/>
        <v>11</v>
      </c>
      <c r="H29" s="14">
        <v>212</v>
      </c>
    </row>
    <row r="30" spans="1:8" ht="21" customHeight="1">
      <c r="A30" s="21" t="s">
        <v>28</v>
      </c>
      <c r="B30" s="14">
        <v>1847</v>
      </c>
      <c r="C30" s="18">
        <v>28</v>
      </c>
      <c r="D30" s="14">
        <v>1929</v>
      </c>
      <c r="E30" s="14">
        <v>23</v>
      </c>
      <c r="F30" s="14">
        <f t="shared" si="0"/>
        <v>3776</v>
      </c>
      <c r="G30" s="14">
        <f t="shared" si="0"/>
        <v>51</v>
      </c>
      <c r="H30" s="14">
        <v>1348</v>
      </c>
    </row>
    <row r="31" spans="1:8" ht="21" customHeight="1">
      <c r="A31" s="21" t="s">
        <v>29</v>
      </c>
      <c r="B31" s="14">
        <v>727</v>
      </c>
      <c r="C31" s="18">
        <v>14</v>
      </c>
      <c r="D31" s="14">
        <v>695</v>
      </c>
      <c r="E31" s="14">
        <v>10</v>
      </c>
      <c r="F31" s="14">
        <f t="shared" si="0"/>
        <v>1422</v>
      </c>
      <c r="G31" s="14">
        <f t="shared" si="0"/>
        <v>24</v>
      </c>
      <c r="H31" s="14">
        <v>509</v>
      </c>
    </row>
    <row r="32" spans="1:8" ht="21" customHeight="1">
      <c r="A32" s="21" t="s">
        <v>30</v>
      </c>
      <c r="B32" s="14">
        <v>456</v>
      </c>
      <c r="C32" s="18">
        <v>5</v>
      </c>
      <c r="D32" s="14">
        <v>435</v>
      </c>
      <c r="E32" s="14">
        <v>9</v>
      </c>
      <c r="F32" s="14">
        <f t="shared" si="0"/>
        <v>891</v>
      </c>
      <c r="G32" s="14">
        <f t="shared" si="0"/>
        <v>14</v>
      </c>
      <c r="H32" s="14">
        <v>311</v>
      </c>
    </row>
    <row r="33" spans="1:8" ht="21" customHeight="1">
      <c r="A33" s="22" t="s">
        <v>31</v>
      </c>
      <c r="B33" s="14">
        <v>194</v>
      </c>
      <c r="C33" s="18">
        <v>1</v>
      </c>
      <c r="D33" s="14">
        <v>204</v>
      </c>
      <c r="E33" s="14">
        <v>3</v>
      </c>
      <c r="F33" s="26">
        <f t="shared" si="0"/>
        <v>398</v>
      </c>
      <c r="G33" s="14">
        <f t="shared" si="0"/>
        <v>4</v>
      </c>
      <c r="H33" s="14">
        <v>149</v>
      </c>
    </row>
    <row r="34" spans="1:8" ht="21" customHeight="1">
      <c r="A34" s="33" t="s">
        <v>5</v>
      </c>
      <c r="B34" s="23">
        <f aca="true" t="shared" si="1" ref="B34:H34">SUM(B5:B33)</f>
        <v>26276</v>
      </c>
      <c r="C34" s="23">
        <f t="shared" si="1"/>
        <v>1208</v>
      </c>
      <c r="D34" s="23">
        <f t="shared" si="1"/>
        <v>26479</v>
      </c>
      <c r="E34" s="23">
        <f>SUM(E5:E33)</f>
        <v>1208</v>
      </c>
      <c r="F34" s="23">
        <f t="shared" si="1"/>
        <v>52755</v>
      </c>
      <c r="G34" s="23">
        <f t="shared" si="1"/>
        <v>2416</v>
      </c>
      <c r="H34" s="39">
        <f t="shared" si="1"/>
        <v>20618</v>
      </c>
    </row>
    <row r="35" spans="1:13" ht="21" customHeight="1">
      <c r="A35" s="33"/>
      <c r="B35" s="41">
        <f>B34+C34</f>
        <v>27484</v>
      </c>
      <c r="C35" s="42"/>
      <c r="D35" s="41">
        <f>D34+E34</f>
        <v>27687</v>
      </c>
      <c r="E35" s="42"/>
      <c r="F35" s="41">
        <f>F34+G34</f>
        <v>55171</v>
      </c>
      <c r="G35" s="42"/>
      <c r="H35" s="40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43" t="s">
        <v>34</v>
      </c>
      <c r="C38" s="43"/>
      <c r="D38" s="4" t="s">
        <v>33</v>
      </c>
      <c r="E38" s="4"/>
      <c r="F38" s="12">
        <v>55171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21937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7" t="s">
        <v>41</v>
      </c>
      <c r="B41" s="37"/>
      <c r="C41" s="37"/>
      <c r="D41" s="37"/>
      <c r="E41" s="37"/>
      <c r="F41" s="37"/>
      <c r="G41" s="37"/>
      <c r="H41" s="37"/>
    </row>
    <row r="42" spans="1:8" ht="13.5">
      <c r="A42" s="38" t="s">
        <v>42</v>
      </c>
      <c r="B42" s="38"/>
      <c r="C42" s="38"/>
      <c r="D42" s="38"/>
      <c r="E42" s="38"/>
      <c r="F42" s="38"/>
      <c r="G42" s="38"/>
      <c r="H42" s="38"/>
    </row>
  </sheetData>
  <sheetProtection/>
  <mergeCells count="15">
    <mergeCell ref="A1:H1"/>
    <mergeCell ref="G2:H2"/>
    <mergeCell ref="A3:A4"/>
    <mergeCell ref="B3:C3"/>
    <mergeCell ref="D3:E3"/>
    <mergeCell ref="F3:G3"/>
    <mergeCell ref="H3:H4"/>
    <mergeCell ref="A41:H41"/>
    <mergeCell ref="A42:H42"/>
    <mergeCell ref="A34:A35"/>
    <mergeCell ref="H34:H35"/>
    <mergeCell ref="B35:C35"/>
    <mergeCell ref="D35:E35"/>
    <mergeCell ref="F35:G35"/>
    <mergeCell ref="B38:C38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34">
      <selection activeCell="I38" sqref="I38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1" t="s">
        <v>35</v>
      </c>
      <c r="B1" s="31"/>
      <c r="C1" s="31"/>
      <c r="D1" s="31"/>
      <c r="E1" s="31"/>
      <c r="F1" s="31"/>
      <c r="G1" s="31"/>
      <c r="H1" s="31"/>
    </row>
    <row r="2" spans="1:8" ht="17.25">
      <c r="A2" s="3"/>
      <c r="G2" s="32">
        <v>44074</v>
      </c>
      <c r="H2" s="32"/>
    </row>
    <row r="3" spans="1:8" ht="17.25">
      <c r="A3" s="33" t="s">
        <v>32</v>
      </c>
      <c r="B3" s="34" t="s">
        <v>36</v>
      </c>
      <c r="C3" s="34"/>
      <c r="D3" s="34" t="s">
        <v>37</v>
      </c>
      <c r="E3" s="34"/>
      <c r="F3" s="34" t="s">
        <v>38</v>
      </c>
      <c r="G3" s="34"/>
      <c r="H3" s="35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36"/>
    </row>
    <row r="5" spans="1:8" ht="21" customHeight="1">
      <c r="A5" s="20" t="s">
        <v>13</v>
      </c>
      <c r="B5" s="13">
        <v>1367</v>
      </c>
      <c r="C5" s="13">
        <v>26</v>
      </c>
      <c r="D5" s="13">
        <v>1403</v>
      </c>
      <c r="E5" s="13">
        <v>32</v>
      </c>
      <c r="F5" s="25">
        <f>B5+D5</f>
        <v>2770</v>
      </c>
      <c r="G5" s="13">
        <f>C5+E5</f>
        <v>58</v>
      </c>
      <c r="H5" s="13">
        <v>1023</v>
      </c>
    </row>
    <row r="6" spans="1:8" ht="21" customHeight="1">
      <c r="A6" s="21" t="s">
        <v>14</v>
      </c>
      <c r="B6" s="14">
        <v>1424</v>
      </c>
      <c r="C6" s="14">
        <v>54</v>
      </c>
      <c r="D6" s="14">
        <v>1411</v>
      </c>
      <c r="E6" s="14">
        <v>62</v>
      </c>
      <c r="F6" s="27">
        <f aca="true" t="shared" si="0" ref="F6:G33">B6+D6</f>
        <v>2835</v>
      </c>
      <c r="G6" s="14">
        <f>C6+E6</f>
        <v>116</v>
      </c>
      <c r="H6" s="14">
        <v>1188</v>
      </c>
    </row>
    <row r="7" spans="1:8" ht="21" customHeight="1">
      <c r="A7" s="21" t="s">
        <v>15</v>
      </c>
      <c r="B7" s="14">
        <v>3275</v>
      </c>
      <c r="C7" s="14">
        <v>101</v>
      </c>
      <c r="D7" s="14">
        <v>3317</v>
      </c>
      <c r="E7" s="14">
        <v>90</v>
      </c>
      <c r="F7" s="14">
        <f t="shared" si="0"/>
        <v>6592</v>
      </c>
      <c r="G7" s="14">
        <f t="shared" si="0"/>
        <v>191</v>
      </c>
      <c r="H7" s="14">
        <v>2461</v>
      </c>
    </row>
    <row r="8" spans="1:8" ht="21" customHeight="1">
      <c r="A8" s="21" t="s">
        <v>16</v>
      </c>
      <c r="B8" s="14">
        <v>1064</v>
      </c>
      <c r="C8" s="14">
        <v>33</v>
      </c>
      <c r="D8" s="14">
        <v>1138</v>
      </c>
      <c r="E8" s="14">
        <v>22</v>
      </c>
      <c r="F8" s="14">
        <f t="shared" si="0"/>
        <v>2202</v>
      </c>
      <c r="G8" s="14">
        <f t="shared" si="0"/>
        <v>55</v>
      </c>
      <c r="H8" s="14">
        <v>873</v>
      </c>
    </row>
    <row r="9" spans="1:8" ht="21" customHeight="1">
      <c r="A9" s="21" t="s">
        <v>17</v>
      </c>
      <c r="B9" s="14">
        <v>2602</v>
      </c>
      <c r="C9" s="14">
        <v>136</v>
      </c>
      <c r="D9" s="14">
        <v>2777</v>
      </c>
      <c r="E9" s="14">
        <v>167</v>
      </c>
      <c r="F9" s="14">
        <f t="shared" si="0"/>
        <v>5379</v>
      </c>
      <c r="G9" s="14">
        <f t="shared" si="0"/>
        <v>303</v>
      </c>
      <c r="H9" s="14">
        <v>2199</v>
      </c>
    </row>
    <row r="10" spans="1:8" ht="21" customHeight="1">
      <c r="A10" s="21" t="s">
        <v>18</v>
      </c>
      <c r="B10" s="14">
        <v>2696</v>
      </c>
      <c r="C10" s="14">
        <v>238</v>
      </c>
      <c r="D10" s="14">
        <v>2458</v>
      </c>
      <c r="E10" s="14">
        <v>209</v>
      </c>
      <c r="F10" s="14">
        <f t="shared" si="0"/>
        <v>5154</v>
      </c>
      <c r="G10" s="14">
        <f t="shared" si="0"/>
        <v>447</v>
      </c>
      <c r="H10" s="14">
        <v>2177</v>
      </c>
    </row>
    <row r="11" spans="1:14" ht="21" customHeight="1">
      <c r="A11" s="21" t="s">
        <v>19</v>
      </c>
      <c r="B11" s="14">
        <v>1306</v>
      </c>
      <c r="C11" s="14">
        <v>65</v>
      </c>
      <c r="D11" s="14">
        <v>1303</v>
      </c>
      <c r="E11" s="14">
        <v>67</v>
      </c>
      <c r="F11" s="14">
        <f t="shared" si="0"/>
        <v>2609</v>
      </c>
      <c r="G11" s="14">
        <f t="shared" si="0"/>
        <v>132</v>
      </c>
      <c r="H11" s="14">
        <v>1109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962</v>
      </c>
      <c r="C12" s="14">
        <v>40</v>
      </c>
      <c r="D12" s="14">
        <v>963</v>
      </c>
      <c r="E12" s="14">
        <v>34</v>
      </c>
      <c r="F12" s="14">
        <f t="shared" si="0"/>
        <v>1925</v>
      </c>
      <c r="G12" s="14">
        <f t="shared" si="0"/>
        <v>74</v>
      </c>
      <c r="H12" s="14">
        <v>716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2278</v>
      </c>
      <c r="C13" s="14">
        <v>71</v>
      </c>
      <c r="D13" s="14">
        <v>2323</v>
      </c>
      <c r="E13" s="14">
        <v>74</v>
      </c>
      <c r="F13" s="14">
        <f t="shared" si="0"/>
        <v>4601</v>
      </c>
      <c r="G13" s="14">
        <f t="shared" si="0"/>
        <v>145</v>
      </c>
      <c r="H13" s="14">
        <v>1870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148</v>
      </c>
      <c r="C14" s="14">
        <v>3</v>
      </c>
      <c r="D14" s="14">
        <v>167</v>
      </c>
      <c r="E14" s="14">
        <v>2</v>
      </c>
      <c r="F14" s="14">
        <f t="shared" si="0"/>
        <v>315</v>
      </c>
      <c r="G14" s="14">
        <f t="shared" si="0"/>
        <v>5</v>
      </c>
      <c r="H14" s="14">
        <v>132</v>
      </c>
      <c r="N14" s="16"/>
    </row>
    <row r="15" spans="1:13" ht="21" customHeight="1">
      <c r="A15" s="21" t="s">
        <v>2</v>
      </c>
      <c r="B15" s="14">
        <v>733</v>
      </c>
      <c r="C15" s="14">
        <v>50</v>
      </c>
      <c r="D15" s="14">
        <v>659</v>
      </c>
      <c r="E15" s="14">
        <v>34</v>
      </c>
      <c r="F15" s="14">
        <f t="shared" si="0"/>
        <v>1392</v>
      </c>
      <c r="G15" s="14">
        <f t="shared" si="0"/>
        <v>84</v>
      </c>
      <c r="H15" s="14">
        <v>659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606</v>
      </c>
      <c r="C16" s="14">
        <v>197</v>
      </c>
      <c r="D16" s="14">
        <v>568</v>
      </c>
      <c r="E16" s="14">
        <v>160</v>
      </c>
      <c r="F16" s="14">
        <f t="shared" si="0"/>
        <v>1174</v>
      </c>
      <c r="G16" s="14">
        <f t="shared" si="0"/>
        <v>357</v>
      </c>
      <c r="H16" s="14">
        <v>477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797</v>
      </c>
      <c r="C17" s="14">
        <v>82</v>
      </c>
      <c r="D17" s="14">
        <v>723</v>
      </c>
      <c r="E17" s="14">
        <v>70</v>
      </c>
      <c r="F17" s="14">
        <f t="shared" si="0"/>
        <v>1520</v>
      </c>
      <c r="G17" s="14">
        <f t="shared" si="0"/>
        <v>152</v>
      </c>
      <c r="H17" s="14">
        <v>639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395</v>
      </c>
      <c r="C18" s="14">
        <v>6</v>
      </c>
      <c r="D18" s="14">
        <v>389</v>
      </c>
      <c r="E18" s="14">
        <v>3</v>
      </c>
      <c r="F18" s="14">
        <f t="shared" si="0"/>
        <v>784</v>
      </c>
      <c r="G18" s="14">
        <f t="shared" si="0"/>
        <v>9</v>
      </c>
      <c r="H18" s="14">
        <v>304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234</v>
      </c>
      <c r="C19" s="17">
        <v>0</v>
      </c>
      <c r="D19" s="15">
        <v>239</v>
      </c>
      <c r="E19" s="15">
        <v>0</v>
      </c>
      <c r="F19" s="14">
        <f t="shared" si="0"/>
        <v>473</v>
      </c>
      <c r="G19" s="14">
        <f t="shared" si="0"/>
        <v>0</v>
      </c>
      <c r="H19" s="14">
        <v>153</v>
      </c>
    </row>
    <row r="20" spans="1:8" ht="21" customHeight="1">
      <c r="A20" s="21" t="s">
        <v>23</v>
      </c>
      <c r="B20" s="15">
        <v>282</v>
      </c>
      <c r="C20" s="18">
        <v>16</v>
      </c>
      <c r="D20" s="14">
        <v>306</v>
      </c>
      <c r="E20" s="14">
        <v>0</v>
      </c>
      <c r="F20" s="14">
        <f t="shared" si="0"/>
        <v>588</v>
      </c>
      <c r="G20" s="14">
        <f t="shared" si="0"/>
        <v>16</v>
      </c>
      <c r="H20" s="15">
        <v>212</v>
      </c>
    </row>
    <row r="21" spans="1:8" ht="21" customHeight="1">
      <c r="A21" s="21" t="s">
        <v>6</v>
      </c>
      <c r="B21" s="14">
        <v>338</v>
      </c>
      <c r="C21" s="18">
        <v>8</v>
      </c>
      <c r="D21" s="14">
        <v>378</v>
      </c>
      <c r="E21" s="14">
        <v>10</v>
      </c>
      <c r="F21" s="14">
        <f t="shared" si="0"/>
        <v>716</v>
      </c>
      <c r="G21" s="14">
        <f t="shared" si="0"/>
        <v>18</v>
      </c>
      <c r="H21" s="14">
        <v>285</v>
      </c>
    </row>
    <row r="22" spans="1:8" ht="21" customHeight="1">
      <c r="A22" s="21" t="s">
        <v>7</v>
      </c>
      <c r="B22" s="14">
        <v>467</v>
      </c>
      <c r="C22" s="18">
        <v>4</v>
      </c>
      <c r="D22" s="14">
        <v>472</v>
      </c>
      <c r="E22" s="14">
        <v>24</v>
      </c>
      <c r="F22" s="14">
        <f t="shared" si="0"/>
        <v>939</v>
      </c>
      <c r="G22" s="14">
        <f t="shared" si="0"/>
        <v>28</v>
      </c>
      <c r="H22" s="14">
        <v>342</v>
      </c>
    </row>
    <row r="23" spans="1:8" ht="21" customHeight="1">
      <c r="A23" s="21" t="s">
        <v>24</v>
      </c>
      <c r="B23" s="14">
        <v>403</v>
      </c>
      <c r="C23" s="18">
        <v>1</v>
      </c>
      <c r="D23" s="14">
        <v>428</v>
      </c>
      <c r="E23" s="14">
        <v>25</v>
      </c>
      <c r="F23" s="14">
        <f t="shared" si="0"/>
        <v>831</v>
      </c>
      <c r="G23" s="14">
        <f t="shared" si="0"/>
        <v>26</v>
      </c>
      <c r="H23" s="14">
        <v>280</v>
      </c>
    </row>
    <row r="24" spans="1:8" ht="21" customHeight="1">
      <c r="A24" s="21" t="s">
        <v>25</v>
      </c>
      <c r="B24" s="14">
        <v>152</v>
      </c>
      <c r="C24" s="18">
        <v>0</v>
      </c>
      <c r="D24" s="14">
        <v>168</v>
      </c>
      <c r="E24" s="14">
        <v>0</v>
      </c>
      <c r="F24" s="14">
        <f t="shared" si="0"/>
        <v>320</v>
      </c>
      <c r="G24" s="14">
        <f t="shared" si="0"/>
        <v>0</v>
      </c>
      <c r="H24" s="14">
        <v>125</v>
      </c>
    </row>
    <row r="25" spans="1:8" ht="21" customHeight="1">
      <c r="A25" s="21" t="s">
        <v>26</v>
      </c>
      <c r="B25" s="14">
        <v>60</v>
      </c>
      <c r="C25" s="18">
        <v>0</v>
      </c>
      <c r="D25" s="14">
        <v>70</v>
      </c>
      <c r="E25" s="14">
        <v>0</v>
      </c>
      <c r="F25" s="14">
        <f t="shared" si="0"/>
        <v>130</v>
      </c>
      <c r="G25" s="14">
        <f t="shared" si="0"/>
        <v>0</v>
      </c>
      <c r="H25" s="14">
        <v>36</v>
      </c>
    </row>
    <row r="26" spans="1:8" ht="21" customHeight="1">
      <c r="A26" s="21" t="s">
        <v>27</v>
      </c>
      <c r="B26" s="14">
        <v>299</v>
      </c>
      <c r="C26" s="18">
        <v>1</v>
      </c>
      <c r="D26" s="14">
        <v>284</v>
      </c>
      <c r="E26" s="14">
        <v>2</v>
      </c>
      <c r="F26" s="14">
        <f t="shared" si="0"/>
        <v>583</v>
      </c>
      <c r="G26" s="14">
        <f t="shared" si="0"/>
        <v>3</v>
      </c>
      <c r="H26" s="14">
        <v>190</v>
      </c>
    </row>
    <row r="27" spans="1:8" ht="21" customHeight="1">
      <c r="A27" s="21" t="s">
        <v>8</v>
      </c>
      <c r="B27" s="14">
        <v>551</v>
      </c>
      <c r="C27" s="18">
        <v>6</v>
      </c>
      <c r="D27" s="14">
        <v>577</v>
      </c>
      <c r="E27" s="14">
        <v>57</v>
      </c>
      <c r="F27" s="14">
        <f t="shared" si="0"/>
        <v>1128</v>
      </c>
      <c r="G27" s="14">
        <f t="shared" si="0"/>
        <v>63</v>
      </c>
      <c r="H27" s="14">
        <v>439</v>
      </c>
    </row>
    <row r="28" spans="1:8" ht="21" customHeight="1">
      <c r="A28" s="21" t="s">
        <v>9</v>
      </c>
      <c r="B28" s="14">
        <v>366</v>
      </c>
      <c r="C28" s="18">
        <v>14</v>
      </c>
      <c r="D28" s="14">
        <v>396</v>
      </c>
      <c r="E28" s="14">
        <v>9</v>
      </c>
      <c r="F28" s="14">
        <f t="shared" si="0"/>
        <v>762</v>
      </c>
      <c r="G28" s="14">
        <f t="shared" si="0"/>
        <v>23</v>
      </c>
      <c r="H28" s="14">
        <v>253</v>
      </c>
    </row>
    <row r="29" spans="1:8" ht="21" customHeight="1">
      <c r="A29" s="21" t="s">
        <v>10</v>
      </c>
      <c r="B29" s="14">
        <v>305</v>
      </c>
      <c r="C29" s="18">
        <v>4</v>
      </c>
      <c r="D29" s="14">
        <v>322</v>
      </c>
      <c r="E29" s="14">
        <v>7</v>
      </c>
      <c r="F29" s="14">
        <f t="shared" si="0"/>
        <v>627</v>
      </c>
      <c r="G29" s="14">
        <f t="shared" si="0"/>
        <v>11</v>
      </c>
      <c r="H29" s="14">
        <v>213</v>
      </c>
    </row>
    <row r="30" spans="1:8" ht="21" customHeight="1">
      <c r="A30" s="21" t="s">
        <v>28</v>
      </c>
      <c r="B30" s="14">
        <v>1843</v>
      </c>
      <c r="C30" s="18">
        <v>29</v>
      </c>
      <c r="D30" s="14">
        <v>1923</v>
      </c>
      <c r="E30" s="14">
        <v>23</v>
      </c>
      <c r="F30" s="14">
        <f t="shared" si="0"/>
        <v>3766</v>
      </c>
      <c r="G30" s="14">
        <f t="shared" si="0"/>
        <v>52</v>
      </c>
      <c r="H30" s="14">
        <v>1348</v>
      </c>
    </row>
    <row r="31" spans="1:8" ht="21" customHeight="1">
      <c r="A31" s="21" t="s">
        <v>29</v>
      </c>
      <c r="B31" s="14">
        <v>726</v>
      </c>
      <c r="C31" s="18">
        <v>14</v>
      </c>
      <c r="D31" s="14">
        <v>698</v>
      </c>
      <c r="E31" s="14">
        <v>10</v>
      </c>
      <c r="F31" s="14">
        <f t="shared" si="0"/>
        <v>1424</v>
      </c>
      <c r="G31" s="14">
        <f t="shared" si="0"/>
        <v>24</v>
      </c>
      <c r="H31" s="14">
        <v>509</v>
      </c>
    </row>
    <row r="32" spans="1:8" ht="21" customHeight="1">
      <c r="A32" s="21" t="s">
        <v>30</v>
      </c>
      <c r="B32" s="14">
        <v>456</v>
      </c>
      <c r="C32" s="18">
        <v>5</v>
      </c>
      <c r="D32" s="14">
        <v>436</v>
      </c>
      <c r="E32" s="14">
        <v>9</v>
      </c>
      <c r="F32" s="14">
        <f t="shared" si="0"/>
        <v>892</v>
      </c>
      <c r="G32" s="14">
        <f t="shared" si="0"/>
        <v>14</v>
      </c>
      <c r="H32" s="14">
        <v>311</v>
      </c>
    </row>
    <row r="33" spans="1:8" ht="21" customHeight="1">
      <c r="A33" s="22" t="s">
        <v>31</v>
      </c>
      <c r="B33" s="14">
        <v>194</v>
      </c>
      <c r="C33" s="18">
        <v>1</v>
      </c>
      <c r="D33" s="14">
        <v>204</v>
      </c>
      <c r="E33" s="14">
        <v>3</v>
      </c>
      <c r="F33" s="26">
        <f t="shared" si="0"/>
        <v>398</v>
      </c>
      <c r="G33" s="14">
        <f t="shared" si="0"/>
        <v>4</v>
      </c>
      <c r="H33" s="14">
        <v>149</v>
      </c>
    </row>
    <row r="34" spans="1:8" ht="21" customHeight="1">
      <c r="A34" s="33" t="s">
        <v>5</v>
      </c>
      <c r="B34" s="23">
        <f aca="true" t="shared" si="1" ref="B34:H34">SUM(B5:B33)</f>
        <v>26329</v>
      </c>
      <c r="C34" s="23">
        <f t="shared" si="1"/>
        <v>1205</v>
      </c>
      <c r="D34" s="23">
        <f t="shared" si="1"/>
        <v>26500</v>
      </c>
      <c r="E34" s="23">
        <f>SUM(E5:E33)</f>
        <v>1205</v>
      </c>
      <c r="F34" s="23">
        <f t="shared" si="1"/>
        <v>52829</v>
      </c>
      <c r="G34" s="23">
        <f t="shared" si="1"/>
        <v>2410</v>
      </c>
      <c r="H34" s="39">
        <f t="shared" si="1"/>
        <v>20672</v>
      </c>
    </row>
    <row r="35" spans="1:13" ht="21" customHeight="1">
      <c r="A35" s="33"/>
      <c r="B35" s="41">
        <f>B34+C34</f>
        <v>27534</v>
      </c>
      <c r="C35" s="42"/>
      <c r="D35" s="41">
        <f>D34+E34</f>
        <v>27705</v>
      </c>
      <c r="E35" s="42"/>
      <c r="F35" s="41">
        <f>F34+G34</f>
        <v>55239</v>
      </c>
      <c r="G35" s="42"/>
      <c r="H35" s="40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43" t="s">
        <v>34</v>
      </c>
      <c r="C38" s="43"/>
      <c r="D38" s="4" t="s">
        <v>33</v>
      </c>
      <c r="E38" s="4"/>
      <c r="F38" s="12">
        <v>55239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21983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7" t="s">
        <v>41</v>
      </c>
      <c r="B41" s="37"/>
      <c r="C41" s="37"/>
      <c r="D41" s="37"/>
      <c r="E41" s="37"/>
      <c r="F41" s="37"/>
      <c r="G41" s="37"/>
      <c r="H41" s="37"/>
    </row>
    <row r="42" spans="1:8" ht="13.5">
      <c r="A42" s="38" t="s">
        <v>42</v>
      </c>
      <c r="B42" s="38"/>
      <c r="C42" s="38"/>
      <c r="D42" s="38"/>
      <c r="E42" s="38"/>
      <c r="F42" s="38"/>
      <c r="G42" s="38"/>
      <c r="H42" s="38"/>
    </row>
  </sheetData>
  <sheetProtection/>
  <mergeCells count="15">
    <mergeCell ref="A41:H41"/>
    <mergeCell ref="A42:H42"/>
    <mergeCell ref="A34:A35"/>
    <mergeCell ref="H34:H35"/>
    <mergeCell ref="B35:C35"/>
    <mergeCell ref="D35:E35"/>
    <mergeCell ref="F35:G35"/>
    <mergeCell ref="B38:C38"/>
    <mergeCell ref="A1:H1"/>
    <mergeCell ref="G2:H2"/>
    <mergeCell ref="A3:A4"/>
    <mergeCell ref="B3:C3"/>
    <mergeCell ref="D3:E3"/>
    <mergeCell ref="F3:G3"/>
    <mergeCell ref="H3:H4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24">
      <selection activeCell="F40" sqref="F40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1" t="s">
        <v>35</v>
      </c>
      <c r="B1" s="31"/>
      <c r="C1" s="31"/>
      <c r="D1" s="31"/>
      <c r="E1" s="31"/>
      <c r="F1" s="31"/>
      <c r="G1" s="31"/>
      <c r="H1" s="31"/>
    </row>
    <row r="2" spans="1:8" ht="17.25">
      <c r="A2" s="3"/>
      <c r="G2" s="32">
        <v>44104</v>
      </c>
      <c r="H2" s="32"/>
    </row>
    <row r="3" spans="1:8" ht="17.25">
      <c r="A3" s="33" t="s">
        <v>32</v>
      </c>
      <c r="B3" s="34" t="s">
        <v>36</v>
      </c>
      <c r="C3" s="34"/>
      <c r="D3" s="34" t="s">
        <v>37</v>
      </c>
      <c r="E3" s="34"/>
      <c r="F3" s="34" t="s">
        <v>38</v>
      </c>
      <c r="G3" s="34"/>
      <c r="H3" s="35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36"/>
    </row>
    <row r="5" spans="1:8" ht="21" customHeight="1">
      <c r="A5" s="20" t="s">
        <v>13</v>
      </c>
      <c r="B5" s="13">
        <v>1374</v>
      </c>
      <c r="C5" s="13">
        <v>28</v>
      </c>
      <c r="D5" s="13">
        <v>1413</v>
      </c>
      <c r="E5" s="13">
        <v>34</v>
      </c>
      <c r="F5" s="25">
        <f>B5+D5</f>
        <v>2787</v>
      </c>
      <c r="G5" s="13">
        <f>C5+E5</f>
        <v>62</v>
      </c>
      <c r="H5" s="13">
        <v>1029</v>
      </c>
    </row>
    <row r="6" spans="1:8" ht="21" customHeight="1">
      <c r="A6" s="21" t="s">
        <v>14</v>
      </c>
      <c r="B6" s="14">
        <v>1418</v>
      </c>
      <c r="C6" s="14">
        <v>54</v>
      </c>
      <c r="D6" s="14">
        <v>1409</v>
      </c>
      <c r="E6" s="14">
        <v>61</v>
      </c>
      <c r="F6" s="27">
        <f aca="true" t="shared" si="0" ref="F6:G33">B6+D6</f>
        <v>2827</v>
      </c>
      <c r="G6" s="14">
        <f>C6+E6</f>
        <v>115</v>
      </c>
      <c r="H6" s="14">
        <v>1186</v>
      </c>
    </row>
    <row r="7" spans="1:8" ht="21" customHeight="1">
      <c r="A7" s="21" t="s">
        <v>15</v>
      </c>
      <c r="B7" s="14">
        <v>3281</v>
      </c>
      <c r="C7" s="14">
        <v>99</v>
      </c>
      <c r="D7" s="14">
        <v>3318</v>
      </c>
      <c r="E7" s="14">
        <v>89</v>
      </c>
      <c r="F7" s="14">
        <f t="shared" si="0"/>
        <v>6599</v>
      </c>
      <c r="G7" s="14">
        <f t="shared" si="0"/>
        <v>188</v>
      </c>
      <c r="H7" s="14">
        <v>2465</v>
      </c>
    </row>
    <row r="8" spans="1:8" ht="21" customHeight="1">
      <c r="A8" s="21" t="s">
        <v>16</v>
      </c>
      <c r="B8" s="14">
        <v>1061</v>
      </c>
      <c r="C8" s="14">
        <v>33</v>
      </c>
      <c r="D8" s="14">
        <v>1142</v>
      </c>
      <c r="E8" s="14">
        <v>20</v>
      </c>
      <c r="F8" s="14">
        <f t="shared" si="0"/>
        <v>2203</v>
      </c>
      <c r="G8" s="14">
        <f t="shared" si="0"/>
        <v>53</v>
      </c>
      <c r="H8" s="14">
        <v>876</v>
      </c>
    </row>
    <row r="9" spans="1:8" ht="21" customHeight="1">
      <c r="A9" s="21" t="s">
        <v>17</v>
      </c>
      <c r="B9" s="14">
        <v>2614</v>
      </c>
      <c r="C9" s="14">
        <v>131</v>
      </c>
      <c r="D9" s="14">
        <v>2784</v>
      </c>
      <c r="E9" s="14">
        <v>157</v>
      </c>
      <c r="F9" s="14">
        <f t="shared" si="0"/>
        <v>5398</v>
      </c>
      <c r="G9" s="14">
        <f t="shared" si="0"/>
        <v>288</v>
      </c>
      <c r="H9" s="14">
        <v>2208</v>
      </c>
    </row>
    <row r="10" spans="1:8" ht="21" customHeight="1">
      <c r="A10" s="21" t="s">
        <v>18</v>
      </c>
      <c r="B10" s="14">
        <v>2694</v>
      </c>
      <c r="C10" s="14">
        <v>231</v>
      </c>
      <c r="D10" s="14">
        <v>2453</v>
      </c>
      <c r="E10" s="14">
        <v>199</v>
      </c>
      <c r="F10" s="14">
        <f t="shared" si="0"/>
        <v>5147</v>
      </c>
      <c r="G10" s="14">
        <f t="shared" si="0"/>
        <v>430</v>
      </c>
      <c r="H10" s="14">
        <v>2178</v>
      </c>
    </row>
    <row r="11" spans="1:14" ht="21" customHeight="1">
      <c r="A11" s="21" t="s">
        <v>19</v>
      </c>
      <c r="B11" s="14">
        <v>1310</v>
      </c>
      <c r="C11" s="14">
        <v>65</v>
      </c>
      <c r="D11" s="14">
        <v>1307</v>
      </c>
      <c r="E11" s="14">
        <v>65</v>
      </c>
      <c r="F11" s="14">
        <f t="shared" si="0"/>
        <v>2617</v>
      </c>
      <c r="G11" s="14">
        <f t="shared" si="0"/>
        <v>130</v>
      </c>
      <c r="H11" s="14">
        <v>1116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962</v>
      </c>
      <c r="C12" s="14">
        <v>40</v>
      </c>
      <c r="D12" s="14">
        <v>963</v>
      </c>
      <c r="E12" s="14">
        <v>34</v>
      </c>
      <c r="F12" s="14">
        <f t="shared" si="0"/>
        <v>1925</v>
      </c>
      <c r="G12" s="14">
        <f t="shared" si="0"/>
        <v>74</v>
      </c>
      <c r="H12" s="14">
        <v>718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2273</v>
      </c>
      <c r="C13" s="14">
        <v>70</v>
      </c>
      <c r="D13" s="14">
        <v>2312</v>
      </c>
      <c r="E13" s="14">
        <v>73</v>
      </c>
      <c r="F13" s="14">
        <f t="shared" si="0"/>
        <v>4585</v>
      </c>
      <c r="G13" s="14">
        <f t="shared" si="0"/>
        <v>143</v>
      </c>
      <c r="H13" s="14">
        <v>1866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149</v>
      </c>
      <c r="C14" s="14">
        <v>3</v>
      </c>
      <c r="D14" s="14">
        <v>166</v>
      </c>
      <c r="E14" s="14">
        <v>2</v>
      </c>
      <c r="F14" s="14">
        <f t="shared" si="0"/>
        <v>315</v>
      </c>
      <c r="G14" s="14">
        <f t="shared" si="0"/>
        <v>5</v>
      </c>
      <c r="H14" s="14">
        <v>132</v>
      </c>
      <c r="N14" s="16"/>
    </row>
    <row r="15" spans="1:13" ht="21" customHeight="1">
      <c r="A15" s="21" t="s">
        <v>2</v>
      </c>
      <c r="B15" s="14">
        <v>733</v>
      </c>
      <c r="C15" s="14">
        <v>50</v>
      </c>
      <c r="D15" s="14">
        <v>662</v>
      </c>
      <c r="E15" s="14">
        <v>34</v>
      </c>
      <c r="F15" s="14">
        <f t="shared" si="0"/>
        <v>1395</v>
      </c>
      <c r="G15" s="14">
        <f t="shared" si="0"/>
        <v>84</v>
      </c>
      <c r="H15" s="14">
        <v>663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607</v>
      </c>
      <c r="C16" s="14">
        <v>195</v>
      </c>
      <c r="D16" s="14">
        <v>569</v>
      </c>
      <c r="E16" s="14">
        <v>159</v>
      </c>
      <c r="F16" s="14">
        <f t="shared" si="0"/>
        <v>1176</v>
      </c>
      <c r="G16" s="14">
        <f t="shared" si="0"/>
        <v>354</v>
      </c>
      <c r="H16" s="14">
        <v>475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799</v>
      </c>
      <c r="C17" s="14">
        <v>84</v>
      </c>
      <c r="D17" s="14">
        <v>727</v>
      </c>
      <c r="E17" s="14">
        <v>71</v>
      </c>
      <c r="F17" s="14">
        <f t="shared" si="0"/>
        <v>1526</v>
      </c>
      <c r="G17" s="14">
        <f t="shared" si="0"/>
        <v>155</v>
      </c>
      <c r="H17" s="14">
        <v>641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393</v>
      </c>
      <c r="C18" s="14">
        <v>5</v>
      </c>
      <c r="D18" s="14">
        <v>389</v>
      </c>
      <c r="E18" s="14">
        <v>3</v>
      </c>
      <c r="F18" s="14">
        <f t="shared" si="0"/>
        <v>782</v>
      </c>
      <c r="G18" s="14">
        <f t="shared" si="0"/>
        <v>8</v>
      </c>
      <c r="H18" s="14">
        <v>302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231</v>
      </c>
      <c r="C19" s="17">
        <v>0</v>
      </c>
      <c r="D19" s="15">
        <v>237</v>
      </c>
      <c r="E19" s="15">
        <v>0</v>
      </c>
      <c r="F19" s="14">
        <f t="shared" si="0"/>
        <v>468</v>
      </c>
      <c r="G19" s="14">
        <f t="shared" si="0"/>
        <v>0</v>
      </c>
      <c r="H19" s="14">
        <v>152</v>
      </c>
    </row>
    <row r="20" spans="1:8" ht="21" customHeight="1">
      <c r="A20" s="21" t="s">
        <v>23</v>
      </c>
      <c r="B20" s="15">
        <v>282</v>
      </c>
      <c r="C20" s="18">
        <v>16</v>
      </c>
      <c r="D20" s="14">
        <v>307</v>
      </c>
      <c r="E20" s="14">
        <v>0</v>
      </c>
      <c r="F20" s="14">
        <f t="shared" si="0"/>
        <v>589</v>
      </c>
      <c r="G20" s="14">
        <f t="shared" si="0"/>
        <v>16</v>
      </c>
      <c r="H20" s="15">
        <v>212</v>
      </c>
    </row>
    <row r="21" spans="1:8" ht="21" customHeight="1">
      <c r="A21" s="21" t="s">
        <v>6</v>
      </c>
      <c r="B21" s="14">
        <v>336</v>
      </c>
      <c r="C21" s="18">
        <v>8</v>
      </c>
      <c r="D21" s="14">
        <v>376</v>
      </c>
      <c r="E21" s="14">
        <v>10</v>
      </c>
      <c r="F21" s="14">
        <f t="shared" si="0"/>
        <v>712</v>
      </c>
      <c r="G21" s="14">
        <f t="shared" si="0"/>
        <v>18</v>
      </c>
      <c r="H21" s="14">
        <v>284</v>
      </c>
    </row>
    <row r="22" spans="1:8" ht="21" customHeight="1">
      <c r="A22" s="21" t="s">
        <v>7</v>
      </c>
      <c r="B22" s="14">
        <v>468</v>
      </c>
      <c r="C22" s="18">
        <v>3</v>
      </c>
      <c r="D22" s="14">
        <v>472</v>
      </c>
      <c r="E22" s="14">
        <v>24</v>
      </c>
      <c r="F22" s="14">
        <f t="shared" si="0"/>
        <v>940</v>
      </c>
      <c r="G22" s="14">
        <f t="shared" si="0"/>
        <v>27</v>
      </c>
      <c r="H22" s="14">
        <v>342</v>
      </c>
    </row>
    <row r="23" spans="1:8" ht="21" customHeight="1">
      <c r="A23" s="21" t="s">
        <v>24</v>
      </c>
      <c r="B23" s="14">
        <v>406</v>
      </c>
      <c r="C23" s="18">
        <v>1</v>
      </c>
      <c r="D23" s="14">
        <v>432</v>
      </c>
      <c r="E23" s="14">
        <v>25</v>
      </c>
      <c r="F23" s="14">
        <f t="shared" si="0"/>
        <v>838</v>
      </c>
      <c r="G23" s="14">
        <f t="shared" si="0"/>
        <v>26</v>
      </c>
      <c r="H23" s="14">
        <v>282</v>
      </c>
    </row>
    <row r="24" spans="1:8" ht="21" customHeight="1">
      <c r="A24" s="21" t="s">
        <v>25</v>
      </c>
      <c r="B24" s="14">
        <v>151</v>
      </c>
      <c r="C24" s="18">
        <v>0</v>
      </c>
      <c r="D24" s="14">
        <v>168</v>
      </c>
      <c r="E24" s="14">
        <v>0</v>
      </c>
      <c r="F24" s="14">
        <f t="shared" si="0"/>
        <v>319</v>
      </c>
      <c r="G24" s="14">
        <f t="shared" si="0"/>
        <v>0</v>
      </c>
      <c r="H24" s="14">
        <v>125</v>
      </c>
    </row>
    <row r="25" spans="1:8" ht="21" customHeight="1">
      <c r="A25" s="21" t="s">
        <v>26</v>
      </c>
      <c r="B25" s="14">
        <v>58</v>
      </c>
      <c r="C25" s="18">
        <v>0</v>
      </c>
      <c r="D25" s="14">
        <v>69</v>
      </c>
      <c r="E25" s="14">
        <v>0</v>
      </c>
      <c r="F25" s="14">
        <f t="shared" si="0"/>
        <v>127</v>
      </c>
      <c r="G25" s="14">
        <f t="shared" si="0"/>
        <v>0</v>
      </c>
      <c r="H25" s="14">
        <v>35</v>
      </c>
    </row>
    <row r="26" spans="1:8" ht="21" customHeight="1">
      <c r="A26" s="21" t="s">
        <v>27</v>
      </c>
      <c r="B26" s="14">
        <v>300</v>
      </c>
      <c r="C26" s="18">
        <v>1</v>
      </c>
      <c r="D26" s="14">
        <v>284</v>
      </c>
      <c r="E26" s="14">
        <v>2</v>
      </c>
      <c r="F26" s="14">
        <f t="shared" si="0"/>
        <v>584</v>
      </c>
      <c r="G26" s="14">
        <f t="shared" si="0"/>
        <v>3</v>
      </c>
      <c r="H26" s="14">
        <v>192</v>
      </c>
    </row>
    <row r="27" spans="1:8" ht="21" customHeight="1">
      <c r="A27" s="21" t="s">
        <v>8</v>
      </c>
      <c r="B27" s="14">
        <v>547</v>
      </c>
      <c r="C27" s="18">
        <v>6</v>
      </c>
      <c r="D27" s="14">
        <v>577</v>
      </c>
      <c r="E27" s="14">
        <v>57</v>
      </c>
      <c r="F27" s="14">
        <f t="shared" si="0"/>
        <v>1124</v>
      </c>
      <c r="G27" s="14">
        <f t="shared" si="0"/>
        <v>63</v>
      </c>
      <c r="H27" s="14">
        <v>439</v>
      </c>
    </row>
    <row r="28" spans="1:8" ht="21" customHeight="1">
      <c r="A28" s="21" t="s">
        <v>9</v>
      </c>
      <c r="B28" s="14">
        <v>366</v>
      </c>
      <c r="C28" s="18">
        <v>14</v>
      </c>
      <c r="D28" s="14">
        <v>395</v>
      </c>
      <c r="E28" s="14">
        <v>10</v>
      </c>
      <c r="F28" s="14">
        <f t="shared" si="0"/>
        <v>761</v>
      </c>
      <c r="G28" s="14">
        <f t="shared" si="0"/>
        <v>24</v>
      </c>
      <c r="H28" s="14">
        <v>253</v>
      </c>
    </row>
    <row r="29" spans="1:8" ht="21" customHeight="1">
      <c r="A29" s="21" t="s">
        <v>10</v>
      </c>
      <c r="B29" s="14">
        <v>306</v>
      </c>
      <c r="C29" s="18">
        <v>4</v>
      </c>
      <c r="D29" s="14">
        <v>324</v>
      </c>
      <c r="E29" s="14">
        <v>7</v>
      </c>
      <c r="F29" s="14">
        <f t="shared" si="0"/>
        <v>630</v>
      </c>
      <c r="G29" s="14">
        <f t="shared" si="0"/>
        <v>11</v>
      </c>
      <c r="H29" s="14">
        <v>214</v>
      </c>
    </row>
    <row r="30" spans="1:8" ht="21" customHeight="1">
      <c r="A30" s="21" t="s">
        <v>28</v>
      </c>
      <c r="B30" s="14">
        <v>1840</v>
      </c>
      <c r="C30" s="18">
        <v>28</v>
      </c>
      <c r="D30" s="14">
        <v>1917</v>
      </c>
      <c r="E30" s="14">
        <v>22</v>
      </c>
      <c r="F30" s="14">
        <f t="shared" si="0"/>
        <v>3757</v>
      </c>
      <c r="G30" s="14">
        <f t="shared" si="0"/>
        <v>50</v>
      </c>
      <c r="H30" s="14">
        <v>1346</v>
      </c>
    </row>
    <row r="31" spans="1:8" ht="21" customHeight="1">
      <c r="A31" s="21" t="s">
        <v>29</v>
      </c>
      <c r="B31" s="14">
        <v>724</v>
      </c>
      <c r="C31" s="18">
        <v>14</v>
      </c>
      <c r="D31" s="14">
        <v>698</v>
      </c>
      <c r="E31" s="14">
        <v>10</v>
      </c>
      <c r="F31" s="14">
        <f t="shared" si="0"/>
        <v>1422</v>
      </c>
      <c r="G31" s="14">
        <f t="shared" si="0"/>
        <v>24</v>
      </c>
      <c r="H31" s="14">
        <v>510</v>
      </c>
    </row>
    <row r="32" spans="1:8" ht="21" customHeight="1">
      <c r="A32" s="21" t="s">
        <v>30</v>
      </c>
      <c r="B32" s="14">
        <v>455</v>
      </c>
      <c r="C32" s="18">
        <v>5</v>
      </c>
      <c r="D32" s="14">
        <v>433</v>
      </c>
      <c r="E32" s="14">
        <v>9</v>
      </c>
      <c r="F32" s="14">
        <f t="shared" si="0"/>
        <v>888</v>
      </c>
      <c r="G32" s="14">
        <f t="shared" si="0"/>
        <v>14</v>
      </c>
      <c r="H32" s="14">
        <v>311</v>
      </c>
    </row>
    <row r="33" spans="1:8" ht="21" customHeight="1">
      <c r="A33" s="22" t="s">
        <v>31</v>
      </c>
      <c r="B33" s="14">
        <v>193</v>
      </c>
      <c r="C33" s="18">
        <v>1</v>
      </c>
      <c r="D33" s="14">
        <v>205</v>
      </c>
      <c r="E33" s="14">
        <v>3</v>
      </c>
      <c r="F33" s="26">
        <f t="shared" si="0"/>
        <v>398</v>
      </c>
      <c r="G33" s="14">
        <f t="shared" si="0"/>
        <v>4</v>
      </c>
      <c r="H33" s="14">
        <v>150</v>
      </c>
    </row>
    <row r="34" spans="1:8" ht="21" customHeight="1">
      <c r="A34" s="33" t="s">
        <v>5</v>
      </c>
      <c r="B34" s="23">
        <f aca="true" t="shared" si="1" ref="B34:H34">SUM(B5:B33)</f>
        <v>26331</v>
      </c>
      <c r="C34" s="23">
        <f t="shared" si="1"/>
        <v>1189</v>
      </c>
      <c r="D34" s="23">
        <f t="shared" si="1"/>
        <v>26508</v>
      </c>
      <c r="E34" s="23">
        <f>SUM(E5:E33)</f>
        <v>1180</v>
      </c>
      <c r="F34" s="23">
        <f t="shared" si="1"/>
        <v>52839</v>
      </c>
      <c r="G34" s="23">
        <f t="shared" si="1"/>
        <v>2369</v>
      </c>
      <c r="H34" s="39">
        <f t="shared" si="1"/>
        <v>20702</v>
      </c>
    </row>
    <row r="35" spans="1:13" ht="21" customHeight="1">
      <c r="A35" s="33"/>
      <c r="B35" s="41">
        <f>B34+C34</f>
        <v>27520</v>
      </c>
      <c r="C35" s="42"/>
      <c r="D35" s="41">
        <f>D34+E34</f>
        <v>27688</v>
      </c>
      <c r="E35" s="42"/>
      <c r="F35" s="41">
        <f>F34+G34</f>
        <v>55208</v>
      </c>
      <c r="G35" s="42"/>
      <c r="H35" s="40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43" t="s">
        <v>34</v>
      </c>
      <c r="C38" s="43"/>
      <c r="D38" s="4" t="s">
        <v>33</v>
      </c>
      <c r="E38" s="4"/>
      <c r="F38" s="12">
        <v>55208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21978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7" t="s">
        <v>41</v>
      </c>
      <c r="B41" s="37"/>
      <c r="C41" s="37"/>
      <c r="D41" s="37"/>
      <c r="E41" s="37"/>
      <c r="F41" s="37"/>
      <c r="G41" s="37"/>
      <c r="H41" s="37"/>
    </row>
    <row r="42" spans="1:8" ht="13.5">
      <c r="A42" s="38" t="s">
        <v>42</v>
      </c>
      <c r="B42" s="38"/>
      <c r="C42" s="38"/>
      <c r="D42" s="38"/>
      <c r="E42" s="38"/>
      <c r="F42" s="38"/>
      <c r="G42" s="38"/>
      <c r="H42" s="38"/>
    </row>
  </sheetData>
  <sheetProtection/>
  <mergeCells count="15">
    <mergeCell ref="A41:H41"/>
    <mergeCell ref="A42:H42"/>
    <mergeCell ref="A34:A35"/>
    <mergeCell ref="H34:H35"/>
    <mergeCell ref="B35:C35"/>
    <mergeCell ref="D35:E35"/>
    <mergeCell ref="F35:G35"/>
    <mergeCell ref="B38:C38"/>
    <mergeCell ref="A1:H1"/>
    <mergeCell ref="G2:H2"/>
    <mergeCell ref="A3:A4"/>
    <mergeCell ref="B3:C3"/>
    <mergeCell ref="D3:E3"/>
    <mergeCell ref="F3:G3"/>
    <mergeCell ref="H3:H4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6">
      <selection activeCell="F40" sqref="F40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1" t="s">
        <v>35</v>
      </c>
      <c r="B1" s="31"/>
      <c r="C1" s="31"/>
      <c r="D1" s="31"/>
      <c r="E1" s="31"/>
      <c r="F1" s="31"/>
      <c r="G1" s="31"/>
      <c r="H1" s="31"/>
    </row>
    <row r="2" spans="1:8" ht="17.25">
      <c r="A2" s="3"/>
      <c r="G2" s="32">
        <v>44134</v>
      </c>
      <c r="H2" s="32"/>
    </row>
    <row r="3" spans="1:8" ht="17.25">
      <c r="A3" s="33" t="s">
        <v>32</v>
      </c>
      <c r="B3" s="34" t="s">
        <v>36</v>
      </c>
      <c r="C3" s="34"/>
      <c r="D3" s="34" t="s">
        <v>37</v>
      </c>
      <c r="E3" s="34"/>
      <c r="F3" s="34" t="s">
        <v>38</v>
      </c>
      <c r="G3" s="34"/>
      <c r="H3" s="35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36"/>
    </row>
    <row r="5" spans="1:8" ht="21" customHeight="1">
      <c r="A5" s="20" t="s">
        <v>13</v>
      </c>
      <c r="B5" s="13">
        <v>1375</v>
      </c>
      <c r="C5" s="13">
        <v>32</v>
      </c>
      <c r="D5" s="13">
        <v>1417</v>
      </c>
      <c r="E5" s="13">
        <v>38</v>
      </c>
      <c r="F5" s="25">
        <f>B5+D5</f>
        <v>2792</v>
      </c>
      <c r="G5" s="13">
        <f>C5+E5</f>
        <v>70</v>
      </c>
      <c r="H5" s="13">
        <v>1033</v>
      </c>
    </row>
    <row r="6" spans="1:8" ht="21" customHeight="1">
      <c r="A6" s="21" t="s">
        <v>14</v>
      </c>
      <c r="B6" s="14">
        <v>1407</v>
      </c>
      <c r="C6" s="14">
        <v>54</v>
      </c>
      <c r="D6" s="14">
        <v>1400</v>
      </c>
      <c r="E6" s="14">
        <v>62</v>
      </c>
      <c r="F6" s="27">
        <f aca="true" t="shared" si="0" ref="F6:G33">B6+D6</f>
        <v>2807</v>
      </c>
      <c r="G6" s="14">
        <f>C6+E6</f>
        <v>116</v>
      </c>
      <c r="H6" s="14">
        <v>1181</v>
      </c>
    </row>
    <row r="7" spans="1:8" ht="21" customHeight="1">
      <c r="A7" s="21" t="s">
        <v>15</v>
      </c>
      <c r="B7" s="14">
        <v>3289</v>
      </c>
      <c r="C7" s="14">
        <v>100</v>
      </c>
      <c r="D7" s="14">
        <v>3333</v>
      </c>
      <c r="E7" s="14">
        <v>91</v>
      </c>
      <c r="F7" s="14">
        <f t="shared" si="0"/>
        <v>6622</v>
      </c>
      <c r="G7" s="14">
        <f t="shared" si="0"/>
        <v>191</v>
      </c>
      <c r="H7" s="14">
        <v>2470</v>
      </c>
    </row>
    <row r="8" spans="1:8" ht="21" customHeight="1">
      <c r="A8" s="21" t="s">
        <v>16</v>
      </c>
      <c r="B8" s="14">
        <v>1067</v>
      </c>
      <c r="C8" s="14">
        <v>35</v>
      </c>
      <c r="D8" s="14">
        <v>1145</v>
      </c>
      <c r="E8" s="14">
        <v>20</v>
      </c>
      <c r="F8" s="14">
        <f t="shared" si="0"/>
        <v>2212</v>
      </c>
      <c r="G8" s="14">
        <f t="shared" si="0"/>
        <v>55</v>
      </c>
      <c r="H8" s="14">
        <v>876</v>
      </c>
    </row>
    <row r="9" spans="1:8" ht="21" customHeight="1">
      <c r="A9" s="21" t="s">
        <v>17</v>
      </c>
      <c r="B9" s="14">
        <v>2613</v>
      </c>
      <c r="C9" s="14">
        <v>131</v>
      </c>
      <c r="D9" s="14">
        <v>2791</v>
      </c>
      <c r="E9" s="14">
        <v>155</v>
      </c>
      <c r="F9" s="14">
        <f t="shared" si="0"/>
        <v>5404</v>
      </c>
      <c r="G9" s="14">
        <f t="shared" si="0"/>
        <v>286</v>
      </c>
      <c r="H9" s="14">
        <v>2213</v>
      </c>
    </row>
    <row r="10" spans="1:8" ht="21" customHeight="1">
      <c r="A10" s="21" t="s">
        <v>18</v>
      </c>
      <c r="B10" s="14">
        <v>2701</v>
      </c>
      <c r="C10" s="14">
        <v>228</v>
      </c>
      <c r="D10" s="14">
        <v>2453</v>
      </c>
      <c r="E10" s="14">
        <v>201</v>
      </c>
      <c r="F10" s="14">
        <f t="shared" si="0"/>
        <v>5154</v>
      </c>
      <c r="G10" s="14">
        <f t="shared" si="0"/>
        <v>429</v>
      </c>
      <c r="H10" s="14">
        <v>2185</v>
      </c>
    </row>
    <row r="11" spans="1:14" ht="21" customHeight="1">
      <c r="A11" s="21" t="s">
        <v>19</v>
      </c>
      <c r="B11" s="14">
        <v>1311</v>
      </c>
      <c r="C11" s="14">
        <v>67</v>
      </c>
      <c r="D11" s="14">
        <v>1315</v>
      </c>
      <c r="E11" s="14">
        <v>65</v>
      </c>
      <c r="F11" s="14">
        <f t="shared" si="0"/>
        <v>2626</v>
      </c>
      <c r="G11" s="14">
        <f t="shared" si="0"/>
        <v>132</v>
      </c>
      <c r="H11" s="14">
        <v>1116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959</v>
      </c>
      <c r="C12" s="14">
        <v>40</v>
      </c>
      <c r="D12" s="14">
        <v>967</v>
      </c>
      <c r="E12" s="14">
        <v>34</v>
      </c>
      <c r="F12" s="14">
        <f t="shared" si="0"/>
        <v>1926</v>
      </c>
      <c r="G12" s="14">
        <f t="shared" si="0"/>
        <v>74</v>
      </c>
      <c r="H12" s="14">
        <v>717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2279</v>
      </c>
      <c r="C13" s="14">
        <v>71</v>
      </c>
      <c r="D13" s="14">
        <v>2319</v>
      </c>
      <c r="E13" s="14">
        <v>73</v>
      </c>
      <c r="F13" s="14">
        <f t="shared" si="0"/>
        <v>4598</v>
      </c>
      <c r="G13" s="14">
        <f t="shared" si="0"/>
        <v>144</v>
      </c>
      <c r="H13" s="14">
        <v>1872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149</v>
      </c>
      <c r="C14" s="14">
        <v>2</v>
      </c>
      <c r="D14" s="14">
        <v>166</v>
      </c>
      <c r="E14" s="14">
        <v>2</v>
      </c>
      <c r="F14" s="14">
        <f t="shared" si="0"/>
        <v>315</v>
      </c>
      <c r="G14" s="14">
        <f t="shared" si="0"/>
        <v>4</v>
      </c>
      <c r="H14" s="14">
        <v>131</v>
      </c>
      <c r="N14" s="16"/>
    </row>
    <row r="15" spans="1:13" ht="21" customHeight="1">
      <c r="A15" s="21" t="s">
        <v>2</v>
      </c>
      <c r="B15" s="14">
        <v>737</v>
      </c>
      <c r="C15" s="14">
        <v>48</v>
      </c>
      <c r="D15" s="14">
        <v>664</v>
      </c>
      <c r="E15" s="14">
        <v>34</v>
      </c>
      <c r="F15" s="14">
        <f t="shared" si="0"/>
        <v>1401</v>
      </c>
      <c r="G15" s="14">
        <f t="shared" si="0"/>
        <v>82</v>
      </c>
      <c r="H15" s="14">
        <v>670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607</v>
      </c>
      <c r="C16" s="14">
        <v>195</v>
      </c>
      <c r="D16" s="14">
        <v>569</v>
      </c>
      <c r="E16" s="14">
        <v>150</v>
      </c>
      <c r="F16" s="14">
        <f t="shared" si="0"/>
        <v>1176</v>
      </c>
      <c r="G16" s="14">
        <f t="shared" si="0"/>
        <v>345</v>
      </c>
      <c r="H16" s="14">
        <v>477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801</v>
      </c>
      <c r="C17" s="14">
        <v>83</v>
      </c>
      <c r="D17" s="14">
        <v>730</v>
      </c>
      <c r="E17" s="14">
        <v>72</v>
      </c>
      <c r="F17" s="14">
        <f t="shared" si="0"/>
        <v>1531</v>
      </c>
      <c r="G17" s="14">
        <f t="shared" si="0"/>
        <v>155</v>
      </c>
      <c r="H17" s="14">
        <v>643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391</v>
      </c>
      <c r="C18" s="14">
        <v>5</v>
      </c>
      <c r="D18" s="14">
        <v>388</v>
      </c>
      <c r="E18" s="14">
        <v>3</v>
      </c>
      <c r="F18" s="14">
        <f t="shared" si="0"/>
        <v>779</v>
      </c>
      <c r="G18" s="14">
        <f t="shared" si="0"/>
        <v>8</v>
      </c>
      <c r="H18" s="14">
        <v>303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229</v>
      </c>
      <c r="C19" s="17">
        <v>0</v>
      </c>
      <c r="D19" s="15">
        <v>238</v>
      </c>
      <c r="E19" s="15">
        <v>0</v>
      </c>
      <c r="F19" s="14">
        <f t="shared" si="0"/>
        <v>467</v>
      </c>
      <c r="G19" s="14">
        <f t="shared" si="0"/>
        <v>0</v>
      </c>
      <c r="H19" s="14">
        <v>153</v>
      </c>
    </row>
    <row r="20" spans="1:8" ht="21" customHeight="1">
      <c r="A20" s="21" t="s">
        <v>23</v>
      </c>
      <c r="B20" s="15">
        <v>282</v>
      </c>
      <c r="C20" s="18">
        <v>16</v>
      </c>
      <c r="D20" s="14">
        <v>307</v>
      </c>
      <c r="E20" s="14">
        <v>0</v>
      </c>
      <c r="F20" s="14">
        <f t="shared" si="0"/>
        <v>589</v>
      </c>
      <c r="G20" s="14">
        <f t="shared" si="0"/>
        <v>16</v>
      </c>
      <c r="H20" s="15">
        <v>212</v>
      </c>
    </row>
    <row r="21" spans="1:8" ht="21" customHeight="1">
      <c r="A21" s="21" t="s">
        <v>6</v>
      </c>
      <c r="B21" s="14">
        <v>335</v>
      </c>
      <c r="C21" s="18">
        <v>8</v>
      </c>
      <c r="D21" s="14">
        <v>379</v>
      </c>
      <c r="E21" s="14">
        <v>10</v>
      </c>
      <c r="F21" s="14">
        <f t="shared" si="0"/>
        <v>714</v>
      </c>
      <c r="G21" s="14">
        <f t="shared" si="0"/>
        <v>18</v>
      </c>
      <c r="H21" s="14">
        <v>283</v>
      </c>
    </row>
    <row r="22" spans="1:8" ht="21" customHeight="1">
      <c r="A22" s="21" t="s">
        <v>7</v>
      </c>
      <c r="B22" s="14">
        <v>469</v>
      </c>
      <c r="C22" s="18">
        <v>3</v>
      </c>
      <c r="D22" s="14">
        <v>475</v>
      </c>
      <c r="E22" s="14">
        <v>24</v>
      </c>
      <c r="F22" s="14">
        <f t="shared" si="0"/>
        <v>944</v>
      </c>
      <c r="G22" s="14">
        <f t="shared" si="0"/>
        <v>27</v>
      </c>
      <c r="H22" s="14">
        <v>344</v>
      </c>
    </row>
    <row r="23" spans="1:8" ht="21" customHeight="1">
      <c r="A23" s="21" t="s">
        <v>24</v>
      </c>
      <c r="B23" s="14">
        <v>406</v>
      </c>
      <c r="C23" s="18">
        <v>1</v>
      </c>
      <c r="D23" s="14">
        <v>430</v>
      </c>
      <c r="E23" s="14">
        <v>21</v>
      </c>
      <c r="F23" s="14">
        <f t="shared" si="0"/>
        <v>836</v>
      </c>
      <c r="G23" s="14">
        <f t="shared" si="0"/>
        <v>22</v>
      </c>
      <c r="H23" s="14">
        <v>281</v>
      </c>
    </row>
    <row r="24" spans="1:8" ht="21" customHeight="1">
      <c r="A24" s="21" t="s">
        <v>25</v>
      </c>
      <c r="B24" s="14">
        <v>150</v>
      </c>
      <c r="C24" s="18">
        <v>0</v>
      </c>
      <c r="D24" s="14">
        <v>167</v>
      </c>
      <c r="E24" s="14">
        <v>0</v>
      </c>
      <c r="F24" s="14">
        <f t="shared" si="0"/>
        <v>317</v>
      </c>
      <c r="G24" s="14">
        <f t="shared" si="0"/>
        <v>0</v>
      </c>
      <c r="H24" s="14">
        <v>124</v>
      </c>
    </row>
    <row r="25" spans="1:8" ht="21" customHeight="1">
      <c r="A25" s="21" t="s">
        <v>26</v>
      </c>
      <c r="B25" s="14">
        <v>58</v>
      </c>
      <c r="C25" s="18">
        <v>0</v>
      </c>
      <c r="D25" s="14">
        <v>68</v>
      </c>
      <c r="E25" s="14">
        <v>0</v>
      </c>
      <c r="F25" s="14">
        <f t="shared" si="0"/>
        <v>126</v>
      </c>
      <c r="G25" s="14">
        <f t="shared" si="0"/>
        <v>0</v>
      </c>
      <c r="H25" s="14">
        <v>35</v>
      </c>
    </row>
    <row r="26" spans="1:8" ht="21" customHeight="1">
      <c r="A26" s="21" t="s">
        <v>27</v>
      </c>
      <c r="B26" s="14">
        <v>300</v>
      </c>
      <c r="C26" s="18">
        <v>1</v>
      </c>
      <c r="D26" s="14">
        <v>285</v>
      </c>
      <c r="E26" s="14">
        <v>2</v>
      </c>
      <c r="F26" s="14">
        <f t="shared" si="0"/>
        <v>585</v>
      </c>
      <c r="G26" s="14">
        <f t="shared" si="0"/>
        <v>3</v>
      </c>
      <c r="H26" s="14">
        <v>192</v>
      </c>
    </row>
    <row r="27" spans="1:8" ht="21" customHeight="1">
      <c r="A27" s="21" t="s">
        <v>8</v>
      </c>
      <c r="B27" s="14">
        <v>546</v>
      </c>
      <c r="C27" s="18">
        <v>6</v>
      </c>
      <c r="D27" s="14">
        <v>574</v>
      </c>
      <c r="E27" s="14">
        <v>57</v>
      </c>
      <c r="F27" s="14">
        <f t="shared" si="0"/>
        <v>1120</v>
      </c>
      <c r="G27" s="14">
        <f t="shared" si="0"/>
        <v>63</v>
      </c>
      <c r="H27" s="14">
        <v>437</v>
      </c>
    </row>
    <row r="28" spans="1:8" ht="21" customHeight="1">
      <c r="A28" s="21" t="s">
        <v>9</v>
      </c>
      <c r="B28" s="14">
        <v>366</v>
      </c>
      <c r="C28" s="18">
        <v>14</v>
      </c>
      <c r="D28" s="14">
        <v>395</v>
      </c>
      <c r="E28" s="14">
        <v>10</v>
      </c>
      <c r="F28" s="14">
        <f t="shared" si="0"/>
        <v>761</v>
      </c>
      <c r="G28" s="14">
        <f t="shared" si="0"/>
        <v>24</v>
      </c>
      <c r="H28" s="14">
        <v>253</v>
      </c>
    </row>
    <row r="29" spans="1:8" ht="21" customHeight="1">
      <c r="A29" s="21" t="s">
        <v>10</v>
      </c>
      <c r="B29" s="14">
        <v>304</v>
      </c>
      <c r="C29" s="18">
        <v>4</v>
      </c>
      <c r="D29" s="14">
        <v>324</v>
      </c>
      <c r="E29" s="14">
        <v>7</v>
      </c>
      <c r="F29" s="14">
        <f t="shared" si="0"/>
        <v>628</v>
      </c>
      <c r="G29" s="14">
        <f t="shared" si="0"/>
        <v>11</v>
      </c>
      <c r="H29" s="14">
        <v>213</v>
      </c>
    </row>
    <row r="30" spans="1:8" ht="21" customHeight="1">
      <c r="A30" s="21" t="s">
        <v>28</v>
      </c>
      <c r="B30" s="14">
        <v>1845</v>
      </c>
      <c r="C30" s="18">
        <v>28</v>
      </c>
      <c r="D30" s="14">
        <v>1912</v>
      </c>
      <c r="E30" s="14">
        <v>22</v>
      </c>
      <c r="F30" s="14">
        <f t="shared" si="0"/>
        <v>3757</v>
      </c>
      <c r="G30" s="14">
        <f t="shared" si="0"/>
        <v>50</v>
      </c>
      <c r="H30" s="14">
        <v>1346</v>
      </c>
    </row>
    <row r="31" spans="1:8" ht="21" customHeight="1">
      <c r="A31" s="21" t="s">
        <v>29</v>
      </c>
      <c r="B31" s="14">
        <v>724</v>
      </c>
      <c r="C31" s="18">
        <v>14</v>
      </c>
      <c r="D31" s="14">
        <v>698</v>
      </c>
      <c r="E31" s="14">
        <v>10</v>
      </c>
      <c r="F31" s="14">
        <f t="shared" si="0"/>
        <v>1422</v>
      </c>
      <c r="G31" s="14">
        <f t="shared" si="0"/>
        <v>24</v>
      </c>
      <c r="H31" s="14">
        <v>510</v>
      </c>
    </row>
    <row r="32" spans="1:8" ht="21" customHeight="1">
      <c r="A32" s="21" t="s">
        <v>30</v>
      </c>
      <c r="B32" s="14">
        <v>457</v>
      </c>
      <c r="C32" s="18">
        <v>5</v>
      </c>
      <c r="D32" s="14">
        <v>435</v>
      </c>
      <c r="E32" s="14">
        <v>9</v>
      </c>
      <c r="F32" s="14">
        <f t="shared" si="0"/>
        <v>892</v>
      </c>
      <c r="G32" s="14">
        <f t="shared" si="0"/>
        <v>14</v>
      </c>
      <c r="H32" s="14">
        <v>313</v>
      </c>
    </row>
    <row r="33" spans="1:8" ht="21" customHeight="1">
      <c r="A33" s="22" t="s">
        <v>31</v>
      </c>
      <c r="B33" s="14">
        <v>192</v>
      </c>
      <c r="C33" s="18">
        <v>1</v>
      </c>
      <c r="D33" s="14">
        <v>204</v>
      </c>
      <c r="E33" s="14">
        <v>3</v>
      </c>
      <c r="F33" s="26">
        <f t="shared" si="0"/>
        <v>396</v>
      </c>
      <c r="G33" s="14">
        <f t="shared" si="0"/>
        <v>4</v>
      </c>
      <c r="H33" s="14">
        <v>150</v>
      </c>
    </row>
    <row r="34" spans="1:8" ht="21" customHeight="1">
      <c r="A34" s="33" t="s">
        <v>5</v>
      </c>
      <c r="B34" s="23">
        <f aca="true" t="shared" si="1" ref="B34:H34">SUM(B5:B33)</f>
        <v>26349</v>
      </c>
      <c r="C34" s="23">
        <f t="shared" si="1"/>
        <v>1192</v>
      </c>
      <c r="D34" s="23">
        <f t="shared" si="1"/>
        <v>26548</v>
      </c>
      <c r="E34" s="23">
        <f>SUM(E5:E33)</f>
        <v>1175</v>
      </c>
      <c r="F34" s="23">
        <f t="shared" si="1"/>
        <v>52897</v>
      </c>
      <c r="G34" s="23">
        <f t="shared" si="1"/>
        <v>2367</v>
      </c>
      <c r="H34" s="39">
        <f t="shared" si="1"/>
        <v>20733</v>
      </c>
    </row>
    <row r="35" spans="1:13" ht="21" customHeight="1">
      <c r="A35" s="33"/>
      <c r="B35" s="41">
        <f>B34+C34</f>
        <v>27541</v>
      </c>
      <c r="C35" s="42"/>
      <c r="D35" s="41">
        <f>D34+E34</f>
        <v>27723</v>
      </c>
      <c r="E35" s="42"/>
      <c r="F35" s="41">
        <f>F34+G34</f>
        <v>55264</v>
      </c>
      <c r="G35" s="42"/>
      <c r="H35" s="40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43" t="s">
        <v>34</v>
      </c>
      <c r="C38" s="43"/>
      <c r="D38" s="4" t="s">
        <v>33</v>
      </c>
      <c r="E38" s="4"/>
      <c r="F38" s="12">
        <v>55264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22009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7" t="s">
        <v>41</v>
      </c>
      <c r="B41" s="37"/>
      <c r="C41" s="37"/>
      <c r="D41" s="37"/>
      <c r="E41" s="37"/>
      <c r="F41" s="37"/>
      <c r="G41" s="37"/>
      <c r="H41" s="37"/>
    </row>
    <row r="42" spans="1:8" ht="13.5">
      <c r="A42" s="38" t="s">
        <v>42</v>
      </c>
      <c r="B42" s="38"/>
      <c r="C42" s="38"/>
      <c r="D42" s="38"/>
      <c r="E42" s="38"/>
      <c r="F42" s="38"/>
      <c r="G42" s="38"/>
      <c r="H42" s="38"/>
    </row>
  </sheetData>
  <sheetProtection/>
  <mergeCells count="15">
    <mergeCell ref="A1:H1"/>
    <mergeCell ref="G2:H2"/>
    <mergeCell ref="A3:A4"/>
    <mergeCell ref="B3:C3"/>
    <mergeCell ref="D3:E3"/>
    <mergeCell ref="F3:G3"/>
    <mergeCell ref="H3:H4"/>
    <mergeCell ref="A41:H41"/>
    <mergeCell ref="A42:H42"/>
    <mergeCell ref="A34:A35"/>
    <mergeCell ref="H34:H35"/>
    <mergeCell ref="B35:C35"/>
    <mergeCell ref="D35:E35"/>
    <mergeCell ref="F35:G35"/>
    <mergeCell ref="B38:C38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75" zoomScaleNormal="75" zoomScaleSheetLayoutView="75" zoomScalePageLayoutView="0" workbookViewId="0" topLeftCell="A25">
      <selection activeCell="H38" sqref="H38"/>
    </sheetView>
  </sheetViews>
  <sheetFormatPr defaultColWidth="9.00390625" defaultRowHeight="13.5"/>
  <cols>
    <col min="1" max="1" width="12.875" style="8" customWidth="1"/>
    <col min="2" max="2" width="13.125" style="8" customWidth="1"/>
    <col min="3" max="3" width="10.625" style="8" customWidth="1"/>
    <col min="4" max="4" width="13.125" style="8" customWidth="1"/>
    <col min="5" max="5" width="10.625" style="8" customWidth="1"/>
    <col min="6" max="6" width="13.125" style="8" customWidth="1"/>
    <col min="7" max="7" width="11.625" style="8" customWidth="1"/>
    <col min="8" max="8" width="13.125" style="8" customWidth="1"/>
    <col min="9" max="9" width="9.00390625" style="8" customWidth="1"/>
    <col min="10" max="10" width="12.375" style="8" bestFit="1" customWidth="1"/>
    <col min="11" max="14" width="13.375" style="8" bestFit="1" customWidth="1"/>
    <col min="15" max="16384" width="9.00390625" style="8" customWidth="1"/>
  </cols>
  <sheetData>
    <row r="1" spans="1:8" ht="21">
      <c r="A1" s="31" t="s">
        <v>35</v>
      </c>
      <c r="B1" s="31"/>
      <c r="C1" s="31"/>
      <c r="D1" s="31"/>
      <c r="E1" s="31"/>
      <c r="F1" s="31"/>
      <c r="G1" s="31"/>
      <c r="H1" s="31"/>
    </row>
    <row r="2" spans="1:8" ht="17.25">
      <c r="A2" s="3"/>
      <c r="G2" s="32">
        <v>44165</v>
      </c>
      <c r="H2" s="32"/>
    </row>
    <row r="3" spans="1:8" ht="17.25">
      <c r="A3" s="33" t="s">
        <v>32</v>
      </c>
      <c r="B3" s="34" t="s">
        <v>36</v>
      </c>
      <c r="C3" s="34"/>
      <c r="D3" s="34" t="s">
        <v>37</v>
      </c>
      <c r="E3" s="34"/>
      <c r="F3" s="34" t="s">
        <v>38</v>
      </c>
      <c r="G3" s="34"/>
      <c r="H3" s="35" t="s">
        <v>43</v>
      </c>
    </row>
    <row r="4" spans="1:8" ht="21" customHeight="1">
      <c r="A4" s="33"/>
      <c r="B4" s="19" t="s">
        <v>39</v>
      </c>
      <c r="C4" s="19" t="s">
        <v>40</v>
      </c>
      <c r="D4" s="19" t="s">
        <v>39</v>
      </c>
      <c r="E4" s="19" t="s">
        <v>40</v>
      </c>
      <c r="F4" s="19" t="s">
        <v>39</v>
      </c>
      <c r="G4" s="19" t="s">
        <v>40</v>
      </c>
      <c r="H4" s="36"/>
    </row>
    <row r="5" spans="1:8" ht="21" customHeight="1">
      <c r="A5" s="20" t="s">
        <v>13</v>
      </c>
      <c r="B5" s="13">
        <v>1379</v>
      </c>
      <c r="C5" s="13">
        <v>35</v>
      </c>
      <c r="D5" s="13">
        <v>1415</v>
      </c>
      <c r="E5" s="13">
        <v>40</v>
      </c>
      <c r="F5" s="25">
        <f>B5+D5</f>
        <v>2794</v>
      </c>
      <c r="G5" s="13">
        <f>C5+E5</f>
        <v>75</v>
      </c>
      <c r="H5" s="13">
        <v>1036</v>
      </c>
    </row>
    <row r="6" spans="1:8" ht="21" customHeight="1">
      <c r="A6" s="21" t="s">
        <v>14</v>
      </c>
      <c r="B6" s="14">
        <v>1406</v>
      </c>
      <c r="C6" s="14">
        <v>55</v>
      </c>
      <c r="D6" s="14">
        <v>1406</v>
      </c>
      <c r="E6" s="14">
        <v>61</v>
      </c>
      <c r="F6" s="27">
        <f aca="true" t="shared" si="0" ref="F6:G33">B6+D6</f>
        <v>2812</v>
      </c>
      <c r="G6" s="14">
        <f>C6+E6</f>
        <v>116</v>
      </c>
      <c r="H6" s="14">
        <v>1185</v>
      </c>
    </row>
    <row r="7" spans="1:8" ht="21" customHeight="1">
      <c r="A7" s="21" t="s">
        <v>15</v>
      </c>
      <c r="B7" s="14">
        <v>3284</v>
      </c>
      <c r="C7" s="14">
        <v>99</v>
      </c>
      <c r="D7" s="14">
        <v>3328</v>
      </c>
      <c r="E7" s="14">
        <v>93</v>
      </c>
      <c r="F7" s="14">
        <f t="shared" si="0"/>
        <v>6612</v>
      </c>
      <c r="G7" s="14">
        <f t="shared" si="0"/>
        <v>192</v>
      </c>
      <c r="H7" s="14">
        <v>2463</v>
      </c>
    </row>
    <row r="8" spans="1:8" ht="21" customHeight="1">
      <c r="A8" s="21" t="s">
        <v>16</v>
      </c>
      <c r="B8" s="14">
        <v>1064</v>
      </c>
      <c r="C8" s="14">
        <v>35</v>
      </c>
      <c r="D8" s="14">
        <v>1136</v>
      </c>
      <c r="E8" s="14">
        <v>20</v>
      </c>
      <c r="F8" s="14">
        <f t="shared" si="0"/>
        <v>2200</v>
      </c>
      <c r="G8" s="14">
        <f t="shared" si="0"/>
        <v>55</v>
      </c>
      <c r="H8" s="14">
        <v>872</v>
      </c>
    </row>
    <row r="9" spans="1:8" ht="21" customHeight="1">
      <c r="A9" s="21" t="s">
        <v>17</v>
      </c>
      <c r="B9" s="14">
        <v>2614</v>
      </c>
      <c r="C9" s="14">
        <v>131</v>
      </c>
      <c r="D9" s="14">
        <v>2786</v>
      </c>
      <c r="E9" s="14">
        <v>155</v>
      </c>
      <c r="F9" s="14">
        <f t="shared" si="0"/>
        <v>5400</v>
      </c>
      <c r="G9" s="14">
        <f t="shared" si="0"/>
        <v>286</v>
      </c>
      <c r="H9" s="14">
        <v>2206</v>
      </c>
    </row>
    <row r="10" spans="1:8" ht="21" customHeight="1">
      <c r="A10" s="21" t="s">
        <v>18</v>
      </c>
      <c r="B10" s="14">
        <v>2707</v>
      </c>
      <c r="C10" s="14">
        <v>222</v>
      </c>
      <c r="D10" s="14">
        <v>2459</v>
      </c>
      <c r="E10" s="14">
        <v>204</v>
      </c>
      <c r="F10" s="14">
        <f t="shared" si="0"/>
        <v>5166</v>
      </c>
      <c r="G10" s="14">
        <f t="shared" si="0"/>
        <v>426</v>
      </c>
      <c r="H10" s="14">
        <v>2192</v>
      </c>
    </row>
    <row r="11" spans="1:14" ht="21" customHeight="1">
      <c r="A11" s="21" t="s">
        <v>19</v>
      </c>
      <c r="B11" s="14">
        <v>1315</v>
      </c>
      <c r="C11" s="14">
        <v>67</v>
      </c>
      <c r="D11" s="14">
        <v>1324</v>
      </c>
      <c r="E11" s="14">
        <v>65</v>
      </c>
      <c r="F11" s="14">
        <f t="shared" si="0"/>
        <v>2639</v>
      </c>
      <c r="G11" s="14">
        <f t="shared" si="0"/>
        <v>132</v>
      </c>
      <c r="H11" s="14">
        <v>1122</v>
      </c>
      <c r="J11" s="9"/>
      <c r="K11" s="9"/>
      <c r="L11" s="9"/>
      <c r="M11" s="9"/>
      <c r="N11" s="9"/>
    </row>
    <row r="12" spans="1:14" ht="21" customHeight="1">
      <c r="A12" s="21" t="s">
        <v>1</v>
      </c>
      <c r="B12" s="14">
        <v>957</v>
      </c>
      <c r="C12" s="14">
        <v>40</v>
      </c>
      <c r="D12" s="14">
        <v>969</v>
      </c>
      <c r="E12" s="14">
        <v>35</v>
      </c>
      <c r="F12" s="14">
        <f t="shared" si="0"/>
        <v>1926</v>
      </c>
      <c r="G12" s="14">
        <f t="shared" si="0"/>
        <v>75</v>
      </c>
      <c r="H12" s="14">
        <v>718</v>
      </c>
      <c r="J12" s="9"/>
      <c r="K12" s="10"/>
      <c r="L12" s="10"/>
      <c r="M12" s="10"/>
      <c r="N12" s="10"/>
    </row>
    <row r="13" spans="1:14" ht="21" customHeight="1">
      <c r="A13" s="21" t="s">
        <v>20</v>
      </c>
      <c r="B13" s="14">
        <v>2280</v>
      </c>
      <c r="C13" s="14">
        <v>75</v>
      </c>
      <c r="D13" s="14">
        <v>2316</v>
      </c>
      <c r="E13" s="14">
        <v>71</v>
      </c>
      <c r="F13" s="14">
        <f t="shared" si="0"/>
        <v>4596</v>
      </c>
      <c r="G13" s="14">
        <f t="shared" si="0"/>
        <v>146</v>
      </c>
      <c r="H13" s="14">
        <v>1872</v>
      </c>
      <c r="J13" s="9"/>
      <c r="K13" s="10"/>
      <c r="L13" s="10"/>
      <c r="M13" s="10"/>
      <c r="N13" s="10"/>
    </row>
    <row r="14" spans="1:14" ht="21" customHeight="1">
      <c r="A14" s="21" t="s">
        <v>21</v>
      </c>
      <c r="B14" s="14">
        <v>149</v>
      </c>
      <c r="C14" s="14">
        <v>2</v>
      </c>
      <c r="D14" s="14">
        <v>164</v>
      </c>
      <c r="E14" s="14">
        <v>2</v>
      </c>
      <c r="F14" s="14">
        <f t="shared" si="0"/>
        <v>313</v>
      </c>
      <c r="G14" s="14">
        <f t="shared" si="0"/>
        <v>4</v>
      </c>
      <c r="H14" s="14">
        <v>130</v>
      </c>
      <c r="N14" s="16"/>
    </row>
    <row r="15" spans="1:13" ht="21" customHeight="1">
      <c r="A15" s="21" t="s">
        <v>2</v>
      </c>
      <c r="B15" s="14">
        <v>734</v>
      </c>
      <c r="C15" s="14">
        <v>49</v>
      </c>
      <c r="D15" s="14">
        <v>662</v>
      </c>
      <c r="E15" s="14">
        <v>33</v>
      </c>
      <c r="F15" s="14">
        <f t="shared" si="0"/>
        <v>1396</v>
      </c>
      <c r="G15" s="14">
        <f t="shared" si="0"/>
        <v>82</v>
      </c>
      <c r="H15" s="14">
        <v>669</v>
      </c>
      <c r="J15" s="30"/>
      <c r="K15" s="28"/>
      <c r="L15" s="28"/>
      <c r="M15" s="28"/>
    </row>
    <row r="16" spans="1:13" ht="21" customHeight="1">
      <c r="A16" s="21" t="s">
        <v>3</v>
      </c>
      <c r="B16" s="14">
        <v>611</v>
      </c>
      <c r="C16" s="14">
        <v>196</v>
      </c>
      <c r="D16" s="14">
        <v>570</v>
      </c>
      <c r="E16" s="14">
        <v>149</v>
      </c>
      <c r="F16" s="14">
        <f t="shared" si="0"/>
        <v>1181</v>
      </c>
      <c r="G16" s="14">
        <f t="shared" si="0"/>
        <v>345</v>
      </c>
      <c r="H16" s="14">
        <v>477</v>
      </c>
      <c r="J16" s="30"/>
      <c r="K16" s="29"/>
      <c r="L16" s="29"/>
      <c r="M16" s="29"/>
    </row>
    <row r="17" spans="1:13" ht="21" customHeight="1">
      <c r="A17" s="21" t="s">
        <v>4</v>
      </c>
      <c r="B17" s="14">
        <v>805</v>
      </c>
      <c r="C17" s="14">
        <v>85</v>
      </c>
      <c r="D17" s="14">
        <v>734</v>
      </c>
      <c r="E17" s="14">
        <v>71</v>
      </c>
      <c r="F17" s="14">
        <f t="shared" si="0"/>
        <v>1539</v>
      </c>
      <c r="G17" s="14">
        <f t="shared" si="0"/>
        <v>156</v>
      </c>
      <c r="H17" s="14">
        <v>647</v>
      </c>
      <c r="J17" s="30"/>
      <c r="K17" s="29"/>
      <c r="L17" s="29"/>
      <c r="M17" s="29"/>
    </row>
    <row r="18" spans="1:14" ht="21" customHeight="1">
      <c r="A18" s="22" t="s">
        <v>44</v>
      </c>
      <c r="B18" s="14">
        <v>391</v>
      </c>
      <c r="C18" s="14">
        <v>5</v>
      </c>
      <c r="D18" s="14">
        <v>387</v>
      </c>
      <c r="E18" s="14">
        <v>3</v>
      </c>
      <c r="F18" s="14">
        <f t="shared" si="0"/>
        <v>778</v>
      </c>
      <c r="G18" s="14">
        <f t="shared" si="0"/>
        <v>8</v>
      </c>
      <c r="H18" s="14">
        <v>304</v>
      </c>
      <c r="J18" s="30"/>
      <c r="K18" s="29"/>
      <c r="L18" s="29"/>
      <c r="M18" s="29"/>
      <c r="N18" s="24"/>
    </row>
    <row r="19" spans="1:8" ht="21" customHeight="1">
      <c r="A19" s="21" t="s">
        <v>22</v>
      </c>
      <c r="B19" s="14">
        <v>229</v>
      </c>
      <c r="C19" s="17">
        <v>0</v>
      </c>
      <c r="D19" s="15">
        <v>237</v>
      </c>
      <c r="E19" s="15">
        <v>0</v>
      </c>
      <c r="F19" s="14">
        <f t="shared" si="0"/>
        <v>466</v>
      </c>
      <c r="G19" s="14">
        <f t="shared" si="0"/>
        <v>0</v>
      </c>
      <c r="H19" s="14">
        <v>152</v>
      </c>
    </row>
    <row r="20" spans="1:8" ht="21" customHeight="1">
      <c r="A20" s="21" t="s">
        <v>23</v>
      </c>
      <c r="B20" s="15">
        <v>282</v>
      </c>
      <c r="C20" s="18">
        <v>16</v>
      </c>
      <c r="D20" s="14">
        <v>307</v>
      </c>
      <c r="E20" s="14">
        <v>0</v>
      </c>
      <c r="F20" s="14">
        <f t="shared" si="0"/>
        <v>589</v>
      </c>
      <c r="G20" s="14">
        <f t="shared" si="0"/>
        <v>16</v>
      </c>
      <c r="H20" s="15">
        <v>212</v>
      </c>
    </row>
    <row r="21" spans="1:8" ht="21" customHeight="1">
      <c r="A21" s="21" t="s">
        <v>6</v>
      </c>
      <c r="B21" s="14">
        <v>335</v>
      </c>
      <c r="C21" s="18">
        <v>8</v>
      </c>
      <c r="D21" s="14">
        <v>381</v>
      </c>
      <c r="E21" s="14">
        <v>10</v>
      </c>
      <c r="F21" s="14">
        <f t="shared" si="0"/>
        <v>716</v>
      </c>
      <c r="G21" s="14">
        <f t="shared" si="0"/>
        <v>18</v>
      </c>
      <c r="H21" s="14">
        <v>284</v>
      </c>
    </row>
    <row r="22" spans="1:8" ht="21" customHeight="1">
      <c r="A22" s="21" t="s">
        <v>7</v>
      </c>
      <c r="B22" s="14">
        <v>469</v>
      </c>
      <c r="C22" s="18">
        <v>3</v>
      </c>
      <c r="D22" s="14">
        <v>476</v>
      </c>
      <c r="E22" s="14">
        <v>24</v>
      </c>
      <c r="F22" s="14">
        <f t="shared" si="0"/>
        <v>945</v>
      </c>
      <c r="G22" s="14">
        <f t="shared" si="0"/>
        <v>27</v>
      </c>
      <c r="H22" s="14">
        <v>345</v>
      </c>
    </row>
    <row r="23" spans="1:8" ht="21" customHeight="1">
      <c r="A23" s="21" t="s">
        <v>24</v>
      </c>
      <c r="B23" s="14">
        <v>405</v>
      </c>
      <c r="C23" s="18">
        <v>1</v>
      </c>
      <c r="D23" s="14">
        <v>430</v>
      </c>
      <c r="E23" s="14">
        <v>20</v>
      </c>
      <c r="F23" s="14">
        <f t="shared" si="0"/>
        <v>835</v>
      </c>
      <c r="G23" s="14">
        <f t="shared" si="0"/>
        <v>21</v>
      </c>
      <c r="H23" s="14">
        <v>280</v>
      </c>
    </row>
    <row r="24" spans="1:8" ht="21" customHeight="1">
      <c r="A24" s="21" t="s">
        <v>25</v>
      </c>
      <c r="B24" s="14">
        <v>151</v>
      </c>
      <c r="C24" s="18">
        <v>0</v>
      </c>
      <c r="D24" s="14">
        <v>169</v>
      </c>
      <c r="E24" s="14">
        <v>0</v>
      </c>
      <c r="F24" s="14">
        <f t="shared" si="0"/>
        <v>320</v>
      </c>
      <c r="G24" s="14">
        <f t="shared" si="0"/>
        <v>0</v>
      </c>
      <c r="H24" s="14">
        <v>125</v>
      </c>
    </row>
    <row r="25" spans="1:8" ht="21" customHeight="1">
      <c r="A25" s="21" t="s">
        <v>26</v>
      </c>
      <c r="B25" s="14">
        <v>58</v>
      </c>
      <c r="C25" s="18">
        <v>0</v>
      </c>
      <c r="D25" s="14">
        <v>68</v>
      </c>
      <c r="E25" s="14">
        <v>0</v>
      </c>
      <c r="F25" s="14">
        <f t="shared" si="0"/>
        <v>126</v>
      </c>
      <c r="G25" s="14">
        <f t="shared" si="0"/>
        <v>0</v>
      </c>
      <c r="H25" s="14">
        <v>35</v>
      </c>
    </row>
    <row r="26" spans="1:8" ht="21" customHeight="1">
      <c r="A26" s="21" t="s">
        <v>27</v>
      </c>
      <c r="B26" s="14">
        <v>300</v>
      </c>
      <c r="C26" s="18">
        <v>1</v>
      </c>
      <c r="D26" s="14">
        <v>285</v>
      </c>
      <c r="E26" s="14">
        <v>2</v>
      </c>
      <c r="F26" s="14">
        <f t="shared" si="0"/>
        <v>585</v>
      </c>
      <c r="G26" s="14">
        <f t="shared" si="0"/>
        <v>3</v>
      </c>
      <c r="H26" s="14">
        <v>192</v>
      </c>
    </row>
    <row r="27" spans="1:8" ht="21" customHeight="1">
      <c r="A27" s="21" t="s">
        <v>8</v>
      </c>
      <c r="B27" s="14">
        <v>544</v>
      </c>
      <c r="C27" s="18">
        <v>6</v>
      </c>
      <c r="D27" s="14">
        <v>574</v>
      </c>
      <c r="E27" s="14">
        <v>56</v>
      </c>
      <c r="F27" s="14">
        <f t="shared" si="0"/>
        <v>1118</v>
      </c>
      <c r="G27" s="14">
        <f t="shared" si="0"/>
        <v>62</v>
      </c>
      <c r="H27" s="14">
        <v>437</v>
      </c>
    </row>
    <row r="28" spans="1:8" ht="21" customHeight="1">
      <c r="A28" s="21" t="s">
        <v>9</v>
      </c>
      <c r="B28" s="14">
        <v>365</v>
      </c>
      <c r="C28" s="18">
        <v>14</v>
      </c>
      <c r="D28" s="14">
        <v>395</v>
      </c>
      <c r="E28" s="14">
        <v>10</v>
      </c>
      <c r="F28" s="14">
        <f t="shared" si="0"/>
        <v>760</v>
      </c>
      <c r="G28" s="14">
        <f t="shared" si="0"/>
        <v>24</v>
      </c>
      <c r="H28" s="14">
        <v>253</v>
      </c>
    </row>
    <row r="29" spans="1:8" ht="21" customHeight="1">
      <c r="A29" s="21" t="s">
        <v>10</v>
      </c>
      <c r="B29" s="14">
        <v>303</v>
      </c>
      <c r="C29" s="18">
        <v>4</v>
      </c>
      <c r="D29" s="14">
        <v>323</v>
      </c>
      <c r="E29" s="14">
        <v>6</v>
      </c>
      <c r="F29" s="14">
        <f t="shared" si="0"/>
        <v>626</v>
      </c>
      <c r="G29" s="14">
        <f t="shared" si="0"/>
        <v>10</v>
      </c>
      <c r="H29" s="14">
        <v>212</v>
      </c>
    </row>
    <row r="30" spans="1:8" ht="21" customHeight="1">
      <c r="A30" s="21" t="s">
        <v>28</v>
      </c>
      <c r="B30" s="14">
        <v>1843</v>
      </c>
      <c r="C30" s="18">
        <v>28</v>
      </c>
      <c r="D30" s="14">
        <v>1914</v>
      </c>
      <c r="E30" s="14">
        <v>24</v>
      </c>
      <c r="F30" s="14">
        <f t="shared" si="0"/>
        <v>3757</v>
      </c>
      <c r="G30" s="14">
        <f t="shared" si="0"/>
        <v>52</v>
      </c>
      <c r="H30" s="14">
        <v>1350</v>
      </c>
    </row>
    <row r="31" spans="1:8" ht="21" customHeight="1">
      <c r="A31" s="21" t="s">
        <v>29</v>
      </c>
      <c r="B31" s="14">
        <v>730</v>
      </c>
      <c r="C31" s="18">
        <v>14</v>
      </c>
      <c r="D31" s="14">
        <v>703</v>
      </c>
      <c r="E31" s="14">
        <v>10</v>
      </c>
      <c r="F31" s="14">
        <f t="shared" si="0"/>
        <v>1433</v>
      </c>
      <c r="G31" s="14">
        <f t="shared" si="0"/>
        <v>24</v>
      </c>
      <c r="H31" s="14">
        <v>514</v>
      </c>
    </row>
    <row r="32" spans="1:8" ht="21" customHeight="1">
      <c r="A32" s="21" t="s">
        <v>30</v>
      </c>
      <c r="B32" s="14">
        <v>460</v>
      </c>
      <c r="C32" s="18">
        <v>5</v>
      </c>
      <c r="D32" s="14">
        <v>438</v>
      </c>
      <c r="E32" s="14">
        <v>9</v>
      </c>
      <c r="F32" s="14">
        <f t="shared" si="0"/>
        <v>898</v>
      </c>
      <c r="G32" s="14">
        <f t="shared" si="0"/>
        <v>14</v>
      </c>
      <c r="H32" s="14">
        <v>318</v>
      </c>
    </row>
    <row r="33" spans="1:8" ht="21" customHeight="1">
      <c r="A33" s="22" t="s">
        <v>31</v>
      </c>
      <c r="B33" s="14">
        <v>189</v>
      </c>
      <c r="C33" s="18">
        <v>1</v>
      </c>
      <c r="D33" s="14">
        <v>202</v>
      </c>
      <c r="E33" s="14">
        <v>3</v>
      </c>
      <c r="F33" s="26">
        <f t="shared" si="0"/>
        <v>391</v>
      </c>
      <c r="G33" s="14">
        <f t="shared" si="0"/>
        <v>4</v>
      </c>
      <c r="H33" s="14">
        <v>149</v>
      </c>
    </row>
    <row r="34" spans="1:8" ht="21" customHeight="1">
      <c r="A34" s="33" t="s">
        <v>5</v>
      </c>
      <c r="B34" s="23">
        <f aca="true" t="shared" si="1" ref="B34:H34">SUM(B5:B33)</f>
        <v>26359</v>
      </c>
      <c r="C34" s="23">
        <f t="shared" si="1"/>
        <v>1197</v>
      </c>
      <c r="D34" s="23">
        <f t="shared" si="1"/>
        <v>26558</v>
      </c>
      <c r="E34" s="23">
        <f>SUM(E5:E33)</f>
        <v>1176</v>
      </c>
      <c r="F34" s="23">
        <f t="shared" si="1"/>
        <v>52917</v>
      </c>
      <c r="G34" s="23">
        <f t="shared" si="1"/>
        <v>2373</v>
      </c>
      <c r="H34" s="39">
        <f t="shared" si="1"/>
        <v>20751</v>
      </c>
    </row>
    <row r="35" spans="1:13" ht="21" customHeight="1">
      <c r="A35" s="33"/>
      <c r="B35" s="41">
        <f>B34+C34</f>
        <v>27556</v>
      </c>
      <c r="C35" s="42"/>
      <c r="D35" s="41">
        <f>D34+E34</f>
        <v>27734</v>
      </c>
      <c r="E35" s="42"/>
      <c r="F35" s="41">
        <f>F34+G34</f>
        <v>55290</v>
      </c>
      <c r="G35" s="42"/>
      <c r="H35" s="40"/>
      <c r="J35" s="16"/>
      <c r="K35" s="16"/>
      <c r="L35" s="16"/>
      <c r="M35" s="16"/>
    </row>
    <row r="36" spans="1:8" ht="21" customHeight="1">
      <c r="A36" s="1"/>
      <c r="B36" s="2"/>
      <c r="C36" s="2"/>
      <c r="D36" s="2"/>
      <c r="E36" s="2"/>
      <c r="F36" s="2"/>
      <c r="G36" s="2"/>
      <c r="H36" s="7"/>
    </row>
    <row r="37" spans="1:8" ht="21" customHeight="1">
      <c r="A37" s="1"/>
      <c r="B37" s="2"/>
      <c r="C37" s="2"/>
      <c r="D37" s="2"/>
      <c r="E37" s="2"/>
      <c r="F37" s="2"/>
      <c r="G37" s="2"/>
      <c r="H37" s="7"/>
    </row>
    <row r="38" spans="1:7" ht="21" customHeight="1">
      <c r="A38" s="3"/>
      <c r="B38" s="43" t="s">
        <v>34</v>
      </c>
      <c r="C38" s="43"/>
      <c r="D38" s="4" t="s">
        <v>33</v>
      </c>
      <c r="E38" s="4"/>
      <c r="F38" s="12">
        <v>55290</v>
      </c>
      <c r="G38" s="5" t="s">
        <v>11</v>
      </c>
    </row>
    <row r="39" spans="1:7" ht="21" customHeight="1">
      <c r="A39" s="3"/>
      <c r="B39" s="6"/>
      <c r="C39" s="6"/>
      <c r="D39" s="4" t="s">
        <v>0</v>
      </c>
      <c r="E39" s="4"/>
      <c r="F39" s="12">
        <v>22027</v>
      </c>
      <c r="G39" s="5" t="s">
        <v>12</v>
      </c>
    </row>
    <row r="40" spans="1:8" ht="17.25">
      <c r="A40" s="3"/>
      <c r="B40" s="3"/>
      <c r="C40" s="3"/>
      <c r="D40" s="9"/>
      <c r="E40" s="9"/>
      <c r="F40" s="11"/>
      <c r="G40" s="11"/>
      <c r="H40" s="3"/>
    </row>
    <row r="41" spans="1:8" ht="13.5">
      <c r="A41" s="37" t="s">
        <v>41</v>
      </c>
      <c r="B41" s="37"/>
      <c r="C41" s="37"/>
      <c r="D41" s="37"/>
      <c r="E41" s="37"/>
      <c r="F41" s="37"/>
      <c r="G41" s="37"/>
      <c r="H41" s="37"/>
    </row>
    <row r="42" spans="1:8" ht="13.5">
      <c r="A42" s="38" t="s">
        <v>42</v>
      </c>
      <c r="B42" s="38"/>
      <c r="C42" s="38"/>
      <c r="D42" s="38"/>
      <c r="E42" s="38"/>
      <c r="F42" s="38"/>
      <c r="G42" s="38"/>
      <c r="H42" s="38"/>
    </row>
  </sheetData>
  <sheetProtection/>
  <mergeCells count="15">
    <mergeCell ref="A1:H1"/>
    <mergeCell ref="G2:H2"/>
    <mergeCell ref="A3:A4"/>
    <mergeCell ref="B3:C3"/>
    <mergeCell ref="D3:E3"/>
    <mergeCell ref="F3:G3"/>
    <mergeCell ref="H3:H4"/>
    <mergeCell ref="A41:H41"/>
    <mergeCell ref="A42:H42"/>
    <mergeCell ref="A34:A35"/>
    <mergeCell ref="H34:H35"/>
    <mergeCell ref="B35:C35"/>
    <mergeCell ref="D35:E35"/>
    <mergeCell ref="F35:G35"/>
    <mergeCell ref="B38:C38"/>
  </mergeCells>
  <printOptions horizontalCentered="1" verticalCentered="1"/>
  <pageMargins left="0.2362204724409449" right="0.2362204724409449" top="0.35433070866141736" bottom="0.35433070866141736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穂積町役場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穂積町役場</dc:creator>
  <cp:keywords/>
  <dc:description/>
  <cp:lastModifiedBy>瑞穂市役所</cp:lastModifiedBy>
  <cp:lastPrinted>2021-04-05T07:38:45Z</cp:lastPrinted>
  <dcterms:created xsi:type="dcterms:W3CDTF">1999-07-01T05:21:23Z</dcterms:created>
  <dcterms:modified xsi:type="dcterms:W3CDTF">2021-04-05T07:38:49Z</dcterms:modified>
  <cp:category/>
  <cp:version/>
  <cp:contentType/>
  <cp:contentStatus/>
</cp:coreProperties>
</file>