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3"/>
  </bookViews>
  <sheets>
    <sheet name="H31.3" sheetId="1" r:id="rId1"/>
    <sheet name="H31.4" sheetId="2" r:id="rId2"/>
    <sheet name="H31.5" sheetId="3" r:id="rId3"/>
    <sheet name="H31.6" sheetId="4" r:id="rId4"/>
  </sheets>
  <definedNames>
    <definedName name="_xlnm.Print_Area" localSheetId="0">'H31.3'!$A$1:$I$42</definedName>
    <definedName name="_xlnm.Print_Area" localSheetId="1">'H31.4'!$A$1:$I$42</definedName>
    <definedName name="_xlnm.Print_Area" localSheetId="2">'H31.5'!$A$1:$I$42</definedName>
    <definedName name="_xlnm.Print_Area" localSheetId="3">'H31.6'!$A$1:$I$42</definedName>
  </definedNames>
  <calcPr fullCalcOnLoad="1"/>
</workbook>
</file>

<file path=xl/sharedStrings.xml><?xml version="1.0" encoding="utf-8"?>
<sst xmlns="http://schemas.openxmlformats.org/spreadsheetml/2006/main" count="196" uniqueCount="45">
  <si>
    <t>世帯数</t>
  </si>
  <si>
    <t>十九条</t>
  </si>
  <si>
    <t>野田新田</t>
  </si>
  <si>
    <t>野白新田</t>
  </si>
  <si>
    <t>祖父江</t>
  </si>
  <si>
    <t>計</t>
  </si>
  <si>
    <t>森</t>
  </si>
  <si>
    <t>田之上</t>
  </si>
  <si>
    <t>美江寺</t>
  </si>
  <si>
    <t>十七条</t>
  </si>
  <si>
    <t>十八条</t>
  </si>
  <si>
    <t>　人</t>
  </si>
  <si>
    <t xml:space="preserve"> 世帯</t>
  </si>
  <si>
    <t>馬　場</t>
  </si>
  <si>
    <t>生　津</t>
  </si>
  <si>
    <t>本　田</t>
  </si>
  <si>
    <t>只　越</t>
  </si>
  <si>
    <t>別　府</t>
  </si>
  <si>
    <t>穂　積</t>
  </si>
  <si>
    <t>稲　里</t>
  </si>
  <si>
    <t>牛　牧</t>
  </si>
  <si>
    <t>宝　江</t>
  </si>
  <si>
    <t>七　崎</t>
  </si>
  <si>
    <t>居　倉</t>
  </si>
  <si>
    <t>唐　栗</t>
  </si>
  <si>
    <t>宮　田</t>
  </si>
  <si>
    <t>大　月</t>
  </si>
  <si>
    <t>重　里</t>
  </si>
  <si>
    <t>古　橋</t>
  </si>
  <si>
    <t>横　屋</t>
  </si>
  <si>
    <t>中　宮</t>
  </si>
  <si>
    <t>呂　久</t>
  </si>
  <si>
    <t>地　区</t>
  </si>
  <si>
    <t>人　口</t>
  </si>
  <si>
    <t>【外国人含む】</t>
  </si>
  <si>
    <t>地区別人口世帯数</t>
  </si>
  <si>
    <t>男</t>
  </si>
  <si>
    <t>女</t>
  </si>
  <si>
    <t>合計</t>
  </si>
  <si>
    <t>日本人</t>
  </si>
  <si>
    <t>外国人</t>
  </si>
  <si>
    <t>※　世帯数につきましては、日本人と外国人の混合世帯をそれぞれの表で合計しているため、</t>
  </si>
  <si>
    <t>　　  　重複しておりますので、総合計のみの表示とさせていただきます。</t>
  </si>
  <si>
    <r>
      <t xml:space="preserve">世帯数
</t>
    </r>
    <r>
      <rPr>
        <sz val="8"/>
        <rFont val="HG丸ｺﾞｼｯｸM-PRO"/>
        <family val="3"/>
      </rPr>
      <t>（日本人のみ）</t>
    </r>
  </si>
  <si>
    <t>犀　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</si>
</sst>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u val="single"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2.5"/>
      <name val="HG丸ｺﾞｼｯｸM-PRO"/>
      <family val="3"/>
    </font>
    <font>
      <sz val="12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177" fontId="5" fillId="0" borderId="0" xfId="0" applyNumberFormat="1" applyFont="1" applyAlignment="1">
      <alignment/>
    </xf>
    <xf numFmtId="182" fontId="11" fillId="0" borderId="11" xfId="49" applyNumberFormat="1" applyFont="1" applyFill="1" applyBorder="1" applyAlignment="1">
      <alignment vertical="center"/>
    </xf>
    <xf numFmtId="182" fontId="10" fillId="0" borderId="11" xfId="49" applyNumberFormat="1" applyFont="1" applyBorder="1" applyAlignment="1">
      <alignment vertical="center"/>
    </xf>
    <xf numFmtId="177" fontId="6" fillId="16" borderId="12" xfId="0" applyNumberFormat="1" applyFont="1" applyFill="1" applyBorder="1" applyAlignment="1">
      <alignment horizontal="center" vertical="center"/>
    </xf>
    <xf numFmtId="177" fontId="2" fillId="16" borderId="13" xfId="0" applyNumberFormat="1" applyFont="1" applyFill="1" applyBorder="1" applyAlignment="1">
      <alignment horizontal="center" vertical="center"/>
    </xf>
    <xf numFmtId="177" fontId="2" fillId="16" borderId="11" xfId="0" applyNumberFormat="1" applyFont="1" applyFill="1" applyBorder="1" applyAlignment="1">
      <alignment horizontal="center" vertical="center"/>
    </xf>
    <xf numFmtId="177" fontId="2" fillId="16" borderId="14" xfId="0" applyNumberFormat="1" applyFont="1" applyFill="1" applyBorder="1" applyAlignment="1">
      <alignment horizontal="center" vertical="center"/>
    </xf>
    <xf numFmtId="177" fontId="10" fillId="16" borderId="12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38" fontId="10" fillId="0" borderId="15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3" fillId="16" borderId="12" xfId="0" applyNumberFormat="1" applyFont="1" applyFill="1" applyBorder="1" applyAlignment="1">
      <alignment horizontal="center" vertical="center"/>
    </xf>
    <xf numFmtId="177" fontId="10" fillId="16" borderId="15" xfId="0" applyNumberFormat="1" applyFont="1" applyFill="1" applyBorder="1" applyAlignment="1">
      <alignment horizontal="right" vertical="center"/>
    </xf>
    <xf numFmtId="177" fontId="10" fillId="16" borderId="17" xfId="0" applyNumberFormat="1" applyFont="1" applyFill="1" applyBorder="1" applyAlignment="1">
      <alignment horizontal="right" vertical="center"/>
    </xf>
    <xf numFmtId="177" fontId="10" fillId="16" borderId="18" xfId="0" applyNumberFormat="1" applyFont="1" applyFill="1" applyBorder="1" applyAlignment="1">
      <alignment horizontal="center" vertical="center"/>
    </xf>
    <xf numFmtId="177" fontId="10" fillId="16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177" fontId="6" fillId="16" borderId="15" xfId="0" applyNumberFormat="1" applyFont="1" applyFill="1" applyBorder="1" applyAlignment="1">
      <alignment horizontal="center" vertical="center" wrapText="1"/>
    </xf>
    <xf numFmtId="177" fontId="6" fillId="16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D46" sqref="D46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43555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1349</v>
      </c>
      <c r="C5" s="13">
        <v>18</v>
      </c>
      <c r="D5" s="13">
        <v>1371</v>
      </c>
      <c r="E5" s="13">
        <v>30</v>
      </c>
      <c r="F5" s="25">
        <f>B5+D5</f>
        <v>2720</v>
      </c>
      <c r="G5" s="13">
        <f>C5+E5</f>
        <v>48</v>
      </c>
      <c r="H5" s="13">
        <v>998</v>
      </c>
    </row>
    <row r="6" spans="1:8" ht="21" customHeight="1">
      <c r="A6" s="21" t="s">
        <v>14</v>
      </c>
      <c r="B6" s="14">
        <v>1409</v>
      </c>
      <c r="C6" s="14">
        <v>57</v>
      </c>
      <c r="D6" s="14">
        <v>1417</v>
      </c>
      <c r="E6" s="14">
        <v>63</v>
      </c>
      <c r="F6" s="27">
        <f aca="true" t="shared" si="0" ref="F6:G33">B6+D6</f>
        <v>2826</v>
      </c>
      <c r="G6" s="14">
        <f>C6+E6</f>
        <v>120</v>
      </c>
      <c r="H6" s="14">
        <v>1141</v>
      </c>
    </row>
    <row r="7" spans="1:8" ht="21" customHeight="1">
      <c r="A7" s="21" t="s">
        <v>15</v>
      </c>
      <c r="B7" s="14">
        <v>3197</v>
      </c>
      <c r="C7" s="14">
        <v>97</v>
      </c>
      <c r="D7" s="14">
        <v>3224</v>
      </c>
      <c r="E7" s="14">
        <v>78</v>
      </c>
      <c r="F7" s="14">
        <f t="shared" si="0"/>
        <v>6421</v>
      </c>
      <c r="G7" s="14">
        <f t="shared" si="0"/>
        <v>175</v>
      </c>
      <c r="H7" s="14">
        <v>2354</v>
      </c>
    </row>
    <row r="8" spans="1:8" ht="21" customHeight="1">
      <c r="A8" s="21" t="s">
        <v>16</v>
      </c>
      <c r="B8" s="14">
        <v>1033</v>
      </c>
      <c r="C8" s="14">
        <v>29</v>
      </c>
      <c r="D8" s="14">
        <v>1097</v>
      </c>
      <c r="E8" s="14">
        <v>26</v>
      </c>
      <c r="F8" s="14">
        <f t="shared" si="0"/>
        <v>2130</v>
      </c>
      <c r="G8" s="14">
        <f t="shared" si="0"/>
        <v>55</v>
      </c>
      <c r="H8" s="14">
        <v>843</v>
      </c>
    </row>
    <row r="9" spans="1:8" ht="21" customHeight="1">
      <c r="A9" s="21" t="s">
        <v>17</v>
      </c>
      <c r="B9" s="14">
        <v>2624</v>
      </c>
      <c r="C9" s="14">
        <v>113</v>
      </c>
      <c r="D9" s="14">
        <v>2786</v>
      </c>
      <c r="E9" s="14">
        <v>150</v>
      </c>
      <c r="F9" s="14">
        <f t="shared" si="0"/>
        <v>5410</v>
      </c>
      <c r="G9" s="14">
        <f t="shared" si="0"/>
        <v>263</v>
      </c>
      <c r="H9" s="14">
        <v>2171</v>
      </c>
    </row>
    <row r="10" spans="1:8" ht="21" customHeight="1">
      <c r="A10" s="21" t="s">
        <v>18</v>
      </c>
      <c r="B10" s="14">
        <v>2685</v>
      </c>
      <c r="C10" s="14">
        <v>252</v>
      </c>
      <c r="D10" s="14">
        <v>2470</v>
      </c>
      <c r="E10" s="14">
        <v>194</v>
      </c>
      <c r="F10" s="14">
        <f t="shared" si="0"/>
        <v>5155</v>
      </c>
      <c r="G10" s="14">
        <f t="shared" si="0"/>
        <v>446</v>
      </c>
      <c r="H10" s="14">
        <v>2106</v>
      </c>
    </row>
    <row r="11" spans="1:14" ht="21" customHeight="1">
      <c r="A11" s="21" t="s">
        <v>19</v>
      </c>
      <c r="B11" s="14">
        <v>1269</v>
      </c>
      <c r="C11" s="14">
        <v>66</v>
      </c>
      <c r="D11" s="14">
        <v>1252</v>
      </c>
      <c r="E11" s="14">
        <v>70</v>
      </c>
      <c r="F11" s="14">
        <f t="shared" si="0"/>
        <v>2521</v>
      </c>
      <c r="G11" s="14">
        <f t="shared" si="0"/>
        <v>136</v>
      </c>
      <c r="H11" s="14">
        <v>1068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31</v>
      </c>
      <c r="D12" s="14">
        <v>964</v>
      </c>
      <c r="E12" s="14">
        <v>32</v>
      </c>
      <c r="F12" s="14">
        <f t="shared" si="0"/>
        <v>1924</v>
      </c>
      <c r="G12" s="14">
        <f t="shared" si="0"/>
        <v>63</v>
      </c>
      <c r="H12" s="14">
        <v>717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2244</v>
      </c>
      <c r="C13" s="14">
        <v>79</v>
      </c>
      <c r="D13" s="14">
        <v>2305</v>
      </c>
      <c r="E13" s="14">
        <v>77</v>
      </c>
      <c r="F13" s="14">
        <f t="shared" si="0"/>
        <v>4549</v>
      </c>
      <c r="G13" s="14">
        <f t="shared" si="0"/>
        <v>156</v>
      </c>
      <c r="H13" s="14">
        <v>1814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154</v>
      </c>
      <c r="C14" s="14">
        <v>0</v>
      </c>
      <c r="D14" s="14">
        <v>165</v>
      </c>
      <c r="E14" s="14">
        <v>2</v>
      </c>
      <c r="F14" s="14">
        <f t="shared" si="0"/>
        <v>319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752</v>
      </c>
      <c r="C15" s="14">
        <v>45</v>
      </c>
      <c r="D15" s="14">
        <v>658</v>
      </c>
      <c r="E15" s="14">
        <v>39</v>
      </c>
      <c r="F15" s="14">
        <f t="shared" si="0"/>
        <v>1410</v>
      </c>
      <c r="G15" s="14">
        <f t="shared" si="0"/>
        <v>84</v>
      </c>
      <c r="H15" s="14">
        <v>657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580</v>
      </c>
      <c r="C16" s="14">
        <v>197</v>
      </c>
      <c r="D16" s="14">
        <v>565</v>
      </c>
      <c r="E16" s="14">
        <v>170</v>
      </c>
      <c r="F16" s="14">
        <f t="shared" si="0"/>
        <v>1145</v>
      </c>
      <c r="G16" s="14">
        <f t="shared" si="0"/>
        <v>367</v>
      </c>
      <c r="H16" s="14">
        <v>443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817</v>
      </c>
      <c r="C17" s="14">
        <v>71</v>
      </c>
      <c r="D17" s="14">
        <v>726</v>
      </c>
      <c r="E17" s="14">
        <v>64</v>
      </c>
      <c r="F17" s="14">
        <f t="shared" si="0"/>
        <v>1543</v>
      </c>
      <c r="G17" s="14">
        <f t="shared" si="0"/>
        <v>135</v>
      </c>
      <c r="H17" s="14">
        <v>628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369</v>
      </c>
      <c r="C18" s="14">
        <v>2</v>
      </c>
      <c r="D18" s="14">
        <v>365</v>
      </c>
      <c r="E18" s="14">
        <v>3</v>
      </c>
      <c r="F18" s="14">
        <f t="shared" si="0"/>
        <v>734</v>
      </c>
      <c r="G18" s="14">
        <f t="shared" si="0"/>
        <v>5</v>
      </c>
      <c r="H18" s="14">
        <v>287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239</v>
      </c>
      <c r="C19" s="17">
        <v>0</v>
      </c>
      <c r="D19" s="15">
        <v>241</v>
      </c>
      <c r="E19" s="15">
        <v>0</v>
      </c>
      <c r="F19" s="14">
        <f t="shared" si="0"/>
        <v>480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286</v>
      </c>
      <c r="C20" s="18">
        <v>0</v>
      </c>
      <c r="D20" s="14">
        <v>302</v>
      </c>
      <c r="E20" s="14">
        <v>0</v>
      </c>
      <c r="F20" s="14">
        <f t="shared" si="0"/>
        <v>588</v>
      </c>
      <c r="G20" s="14">
        <f t="shared" si="0"/>
        <v>0</v>
      </c>
      <c r="H20" s="15">
        <v>204</v>
      </c>
    </row>
    <row r="21" spans="1:8" ht="21" customHeight="1">
      <c r="A21" s="21" t="s">
        <v>6</v>
      </c>
      <c r="B21" s="14">
        <v>347</v>
      </c>
      <c r="C21" s="18">
        <v>13</v>
      </c>
      <c r="D21" s="14">
        <v>397</v>
      </c>
      <c r="E21" s="14">
        <v>7</v>
      </c>
      <c r="F21" s="14">
        <f t="shared" si="0"/>
        <v>744</v>
      </c>
      <c r="G21" s="14">
        <f t="shared" si="0"/>
        <v>20</v>
      </c>
      <c r="H21" s="14">
        <v>285</v>
      </c>
    </row>
    <row r="22" spans="1:8" ht="21" customHeight="1">
      <c r="A22" s="21" t="s">
        <v>7</v>
      </c>
      <c r="B22" s="14">
        <v>475</v>
      </c>
      <c r="C22" s="18">
        <v>4</v>
      </c>
      <c r="D22" s="14">
        <v>490</v>
      </c>
      <c r="E22" s="14">
        <v>23</v>
      </c>
      <c r="F22" s="14">
        <f t="shared" si="0"/>
        <v>965</v>
      </c>
      <c r="G22" s="14">
        <f t="shared" si="0"/>
        <v>27</v>
      </c>
      <c r="H22" s="14">
        <v>338</v>
      </c>
    </row>
    <row r="23" spans="1:8" ht="21" customHeight="1">
      <c r="A23" s="21" t="s">
        <v>24</v>
      </c>
      <c r="B23" s="14">
        <v>397</v>
      </c>
      <c r="C23" s="18">
        <v>4</v>
      </c>
      <c r="D23" s="14">
        <v>426</v>
      </c>
      <c r="E23" s="14">
        <v>22</v>
      </c>
      <c r="F23" s="14">
        <f t="shared" si="0"/>
        <v>823</v>
      </c>
      <c r="G23" s="14">
        <f t="shared" si="0"/>
        <v>26</v>
      </c>
      <c r="H23" s="14">
        <v>268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167</v>
      </c>
      <c r="E24" s="14">
        <v>0</v>
      </c>
      <c r="F24" s="14">
        <f t="shared" si="0"/>
        <v>319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286</v>
      </c>
      <c r="E26" s="14">
        <v>2</v>
      </c>
      <c r="F26" s="14">
        <f t="shared" si="0"/>
        <v>585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564</v>
      </c>
      <c r="C27" s="18">
        <v>7</v>
      </c>
      <c r="D27" s="14">
        <v>597</v>
      </c>
      <c r="E27" s="14">
        <v>60</v>
      </c>
      <c r="F27" s="14">
        <f t="shared" si="0"/>
        <v>1161</v>
      </c>
      <c r="G27" s="14">
        <f t="shared" si="0"/>
        <v>67</v>
      </c>
      <c r="H27" s="14">
        <v>449</v>
      </c>
    </row>
    <row r="28" spans="1:8" ht="21" customHeight="1">
      <c r="A28" s="21" t="s">
        <v>9</v>
      </c>
      <c r="B28" s="14">
        <v>372</v>
      </c>
      <c r="C28" s="18">
        <v>14</v>
      </c>
      <c r="D28" s="14">
        <v>397</v>
      </c>
      <c r="E28" s="14">
        <v>12</v>
      </c>
      <c r="F28" s="14">
        <f t="shared" si="0"/>
        <v>769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5</v>
      </c>
      <c r="D29" s="14">
        <v>327</v>
      </c>
      <c r="E29" s="14">
        <v>7</v>
      </c>
      <c r="F29" s="14">
        <f t="shared" si="0"/>
        <v>635</v>
      </c>
      <c r="G29" s="14">
        <f t="shared" si="0"/>
        <v>12</v>
      </c>
      <c r="H29" s="14">
        <v>211</v>
      </c>
    </row>
    <row r="30" spans="1:8" ht="21" customHeight="1">
      <c r="A30" s="21" t="s">
        <v>28</v>
      </c>
      <c r="B30" s="14">
        <v>1836</v>
      </c>
      <c r="C30" s="18">
        <v>24</v>
      </c>
      <c r="D30" s="14">
        <v>1915</v>
      </c>
      <c r="E30" s="14">
        <v>26</v>
      </c>
      <c r="F30" s="14">
        <f t="shared" si="0"/>
        <v>3751</v>
      </c>
      <c r="G30" s="14">
        <f t="shared" si="0"/>
        <v>50</v>
      </c>
      <c r="H30" s="14">
        <v>1297</v>
      </c>
    </row>
    <row r="31" spans="1:8" ht="21" customHeight="1">
      <c r="A31" s="21" t="s">
        <v>29</v>
      </c>
      <c r="B31" s="14">
        <v>718</v>
      </c>
      <c r="C31" s="18">
        <v>12</v>
      </c>
      <c r="D31" s="14">
        <v>689</v>
      </c>
      <c r="E31" s="14">
        <v>10</v>
      </c>
      <c r="F31" s="14">
        <f t="shared" si="0"/>
        <v>1407</v>
      </c>
      <c r="G31" s="14">
        <f t="shared" si="0"/>
        <v>22</v>
      </c>
      <c r="H31" s="14">
        <v>497</v>
      </c>
    </row>
    <row r="32" spans="1:8" ht="21" customHeight="1">
      <c r="A32" s="21" t="s">
        <v>30</v>
      </c>
      <c r="B32" s="14">
        <v>432</v>
      </c>
      <c r="C32" s="18">
        <v>2</v>
      </c>
      <c r="D32" s="14">
        <v>411</v>
      </c>
      <c r="E32" s="14">
        <v>9</v>
      </c>
      <c r="F32" s="14">
        <f t="shared" si="0"/>
        <v>843</v>
      </c>
      <c r="G32" s="14">
        <f t="shared" si="0"/>
        <v>11</v>
      </c>
      <c r="H32" s="14">
        <v>287</v>
      </c>
    </row>
    <row r="33" spans="1:8" ht="21" customHeight="1">
      <c r="A33" s="22" t="s">
        <v>31</v>
      </c>
      <c r="B33" s="14">
        <v>195</v>
      </c>
      <c r="C33" s="18">
        <v>1</v>
      </c>
      <c r="D33" s="14">
        <v>210</v>
      </c>
      <c r="E33" s="14">
        <v>3</v>
      </c>
      <c r="F33" s="26">
        <f t="shared" si="0"/>
        <v>405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26122</v>
      </c>
      <c r="C34" s="23">
        <f t="shared" si="1"/>
        <v>1144</v>
      </c>
      <c r="D34" s="23">
        <f t="shared" si="1"/>
        <v>26290</v>
      </c>
      <c r="E34" s="23">
        <f>SUM(E5:E33)</f>
        <v>1179</v>
      </c>
      <c r="F34" s="23">
        <f t="shared" si="1"/>
        <v>52412</v>
      </c>
      <c r="G34" s="23">
        <f t="shared" si="1"/>
        <v>2323</v>
      </c>
      <c r="H34" s="34">
        <f t="shared" si="1"/>
        <v>20090</v>
      </c>
    </row>
    <row r="35" spans="1:13" ht="21" customHeight="1">
      <c r="A35" s="33"/>
      <c r="B35" s="36">
        <f>B34+C34</f>
        <v>27266</v>
      </c>
      <c r="C35" s="37"/>
      <c r="D35" s="36">
        <f>D34+E34</f>
        <v>27469</v>
      </c>
      <c r="E35" s="37"/>
      <c r="F35" s="36">
        <f>F34+G34</f>
        <v>54735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54735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21347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3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43581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1352</v>
      </c>
      <c r="C5" s="13">
        <v>18</v>
      </c>
      <c r="D5" s="13">
        <v>1378</v>
      </c>
      <c r="E5" s="13">
        <v>30</v>
      </c>
      <c r="F5" s="25">
        <f>B5+D5</f>
        <v>2730</v>
      </c>
      <c r="G5" s="13">
        <f>C5+E5</f>
        <v>48</v>
      </c>
      <c r="H5" s="13">
        <v>1001</v>
      </c>
    </row>
    <row r="6" spans="1:8" ht="21" customHeight="1">
      <c r="A6" s="21" t="s">
        <v>14</v>
      </c>
      <c r="B6" s="14">
        <v>1413</v>
      </c>
      <c r="C6" s="14">
        <v>57</v>
      </c>
      <c r="D6" s="14">
        <v>1421</v>
      </c>
      <c r="E6" s="14">
        <v>74</v>
      </c>
      <c r="F6" s="27">
        <f aca="true" t="shared" si="0" ref="F6:G33">B6+D6</f>
        <v>2834</v>
      </c>
      <c r="G6" s="14">
        <f>C6+E6</f>
        <v>131</v>
      </c>
      <c r="H6" s="14">
        <v>1144</v>
      </c>
    </row>
    <row r="7" spans="1:8" ht="21" customHeight="1">
      <c r="A7" s="21" t="s">
        <v>15</v>
      </c>
      <c r="B7" s="14">
        <v>3200</v>
      </c>
      <c r="C7" s="14">
        <v>93</v>
      </c>
      <c r="D7" s="14">
        <v>3231</v>
      </c>
      <c r="E7" s="14">
        <v>76</v>
      </c>
      <c r="F7" s="14">
        <f t="shared" si="0"/>
        <v>6431</v>
      </c>
      <c r="G7" s="14">
        <f t="shared" si="0"/>
        <v>169</v>
      </c>
      <c r="H7" s="14">
        <v>2362</v>
      </c>
    </row>
    <row r="8" spans="1:8" ht="21" customHeight="1">
      <c r="A8" s="21" t="s">
        <v>16</v>
      </c>
      <c r="B8" s="14">
        <v>1039</v>
      </c>
      <c r="C8" s="14">
        <v>31</v>
      </c>
      <c r="D8" s="14">
        <v>1106</v>
      </c>
      <c r="E8" s="14">
        <v>28</v>
      </c>
      <c r="F8" s="14">
        <f t="shared" si="0"/>
        <v>2145</v>
      </c>
      <c r="G8" s="14">
        <f t="shared" si="0"/>
        <v>59</v>
      </c>
      <c r="H8" s="14">
        <v>851</v>
      </c>
    </row>
    <row r="9" spans="1:8" ht="21" customHeight="1">
      <c r="A9" s="21" t="s">
        <v>17</v>
      </c>
      <c r="B9" s="14">
        <v>2617</v>
      </c>
      <c r="C9" s="14">
        <v>115</v>
      </c>
      <c r="D9" s="14">
        <v>2786</v>
      </c>
      <c r="E9" s="14">
        <v>167</v>
      </c>
      <c r="F9" s="14">
        <f t="shared" si="0"/>
        <v>5403</v>
      </c>
      <c r="G9" s="14">
        <f t="shared" si="0"/>
        <v>282</v>
      </c>
      <c r="H9" s="14">
        <v>2166</v>
      </c>
    </row>
    <row r="10" spans="1:8" ht="21" customHeight="1">
      <c r="A10" s="21" t="s">
        <v>18</v>
      </c>
      <c r="B10" s="14">
        <v>2690</v>
      </c>
      <c r="C10" s="14">
        <v>249</v>
      </c>
      <c r="D10" s="14">
        <v>2465</v>
      </c>
      <c r="E10" s="14">
        <v>191</v>
      </c>
      <c r="F10" s="14">
        <f t="shared" si="0"/>
        <v>5155</v>
      </c>
      <c r="G10" s="14">
        <f t="shared" si="0"/>
        <v>440</v>
      </c>
      <c r="H10" s="14">
        <v>2116</v>
      </c>
    </row>
    <row r="11" spans="1:14" ht="21" customHeight="1">
      <c r="A11" s="21" t="s">
        <v>19</v>
      </c>
      <c r="B11" s="14">
        <v>1265</v>
      </c>
      <c r="C11" s="14">
        <v>63</v>
      </c>
      <c r="D11" s="14">
        <v>1256</v>
      </c>
      <c r="E11" s="14">
        <v>72</v>
      </c>
      <c r="F11" s="14">
        <f t="shared" si="0"/>
        <v>2521</v>
      </c>
      <c r="G11" s="14">
        <f t="shared" si="0"/>
        <v>135</v>
      </c>
      <c r="H11" s="14">
        <v>1069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32</v>
      </c>
      <c r="D12" s="14">
        <v>962</v>
      </c>
      <c r="E12" s="14">
        <v>34</v>
      </c>
      <c r="F12" s="14">
        <f t="shared" si="0"/>
        <v>1922</v>
      </c>
      <c r="G12" s="14">
        <f t="shared" si="0"/>
        <v>66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2247</v>
      </c>
      <c r="C13" s="14">
        <v>77</v>
      </c>
      <c r="D13" s="14">
        <v>2315</v>
      </c>
      <c r="E13" s="14">
        <v>76</v>
      </c>
      <c r="F13" s="14">
        <f t="shared" si="0"/>
        <v>4562</v>
      </c>
      <c r="G13" s="14">
        <f t="shared" si="0"/>
        <v>153</v>
      </c>
      <c r="H13" s="14">
        <v>1832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155</v>
      </c>
      <c r="C14" s="14">
        <v>0</v>
      </c>
      <c r="D14" s="14">
        <v>167</v>
      </c>
      <c r="E14" s="14">
        <v>2</v>
      </c>
      <c r="F14" s="14">
        <f t="shared" si="0"/>
        <v>322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744</v>
      </c>
      <c r="C15" s="14">
        <v>44</v>
      </c>
      <c r="D15" s="14">
        <v>652</v>
      </c>
      <c r="E15" s="14">
        <v>38</v>
      </c>
      <c r="F15" s="14">
        <f t="shared" si="0"/>
        <v>1396</v>
      </c>
      <c r="G15" s="14">
        <f t="shared" si="0"/>
        <v>82</v>
      </c>
      <c r="H15" s="14">
        <v>652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581</v>
      </c>
      <c r="C16" s="14">
        <v>202</v>
      </c>
      <c r="D16" s="14">
        <v>560</v>
      </c>
      <c r="E16" s="14">
        <v>174</v>
      </c>
      <c r="F16" s="14">
        <f t="shared" si="0"/>
        <v>1141</v>
      </c>
      <c r="G16" s="14">
        <f t="shared" si="0"/>
        <v>376</v>
      </c>
      <c r="H16" s="14">
        <v>445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817</v>
      </c>
      <c r="C17" s="14">
        <v>70</v>
      </c>
      <c r="D17" s="14">
        <v>726</v>
      </c>
      <c r="E17" s="14">
        <v>66</v>
      </c>
      <c r="F17" s="14">
        <f t="shared" si="0"/>
        <v>1543</v>
      </c>
      <c r="G17" s="14">
        <f t="shared" si="0"/>
        <v>136</v>
      </c>
      <c r="H17" s="14">
        <v>632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368</v>
      </c>
      <c r="C18" s="14">
        <v>2</v>
      </c>
      <c r="D18" s="14">
        <v>360</v>
      </c>
      <c r="E18" s="14">
        <v>3</v>
      </c>
      <c r="F18" s="14">
        <f t="shared" si="0"/>
        <v>728</v>
      </c>
      <c r="G18" s="14">
        <f t="shared" si="0"/>
        <v>5</v>
      </c>
      <c r="H18" s="14">
        <v>285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239</v>
      </c>
      <c r="C19" s="17">
        <v>0</v>
      </c>
      <c r="D19" s="15">
        <v>240</v>
      </c>
      <c r="E19" s="15">
        <v>0</v>
      </c>
      <c r="F19" s="14">
        <f t="shared" si="0"/>
        <v>479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285</v>
      </c>
      <c r="C20" s="18">
        <v>5</v>
      </c>
      <c r="D20" s="14">
        <v>302</v>
      </c>
      <c r="E20" s="14">
        <v>0</v>
      </c>
      <c r="F20" s="14">
        <f t="shared" si="0"/>
        <v>587</v>
      </c>
      <c r="G20" s="14">
        <f t="shared" si="0"/>
        <v>5</v>
      </c>
      <c r="H20" s="15">
        <v>204</v>
      </c>
    </row>
    <row r="21" spans="1:8" ht="21" customHeight="1">
      <c r="A21" s="21" t="s">
        <v>6</v>
      </c>
      <c r="B21" s="14">
        <v>346</v>
      </c>
      <c r="C21" s="18">
        <v>13</v>
      </c>
      <c r="D21" s="14">
        <v>394</v>
      </c>
      <c r="E21" s="14">
        <v>7</v>
      </c>
      <c r="F21" s="14">
        <f t="shared" si="0"/>
        <v>740</v>
      </c>
      <c r="G21" s="14">
        <f t="shared" si="0"/>
        <v>20</v>
      </c>
      <c r="H21" s="14">
        <v>285</v>
      </c>
    </row>
    <row r="22" spans="1:8" ht="21" customHeight="1">
      <c r="A22" s="21" t="s">
        <v>7</v>
      </c>
      <c r="B22" s="14">
        <v>474</v>
      </c>
      <c r="C22" s="18">
        <v>3</v>
      </c>
      <c r="D22" s="14">
        <v>488</v>
      </c>
      <c r="E22" s="14">
        <v>23</v>
      </c>
      <c r="F22" s="14">
        <f t="shared" si="0"/>
        <v>962</v>
      </c>
      <c r="G22" s="14">
        <f t="shared" si="0"/>
        <v>26</v>
      </c>
      <c r="H22" s="14">
        <v>339</v>
      </c>
    </row>
    <row r="23" spans="1:8" ht="21" customHeight="1">
      <c r="A23" s="21" t="s">
        <v>24</v>
      </c>
      <c r="B23" s="14">
        <v>396</v>
      </c>
      <c r="C23" s="18">
        <v>1</v>
      </c>
      <c r="D23" s="14">
        <v>427</v>
      </c>
      <c r="E23" s="14">
        <v>21</v>
      </c>
      <c r="F23" s="14">
        <f t="shared" si="0"/>
        <v>823</v>
      </c>
      <c r="G23" s="14">
        <f t="shared" si="0"/>
        <v>22</v>
      </c>
      <c r="H23" s="14">
        <v>268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167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70</v>
      </c>
      <c r="E25" s="14">
        <v>0</v>
      </c>
      <c r="F25" s="14">
        <f t="shared" si="0"/>
        <v>129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297</v>
      </c>
      <c r="C26" s="18">
        <v>1</v>
      </c>
      <c r="D26" s="14">
        <v>286</v>
      </c>
      <c r="E26" s="14">
        <v>2</v>
      </c>
      <c r="F26" s="14">
        <f t="shared" si="0"/>
        <v>583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561</v>
      </c>
      <c r="C27" s="18">
        <v>7</v>
      </c>
      <c r="D27" s="14">
        <v>594</v>
      </c>
      <c r="E27" s="14">
        <v>59</v>
      </c>
      <c r="F27" s="14">
        <f t="shared" si="0"/>
        <v>1155</v>
      </c>
      <c r="G27" s="14">
        <f t="shared" si="0"/>
        <v>66</v>
      </c>
      <c r="H27" s="14">
        <v>447</v>
      </c>
    </row>
    <row r="28" spans="1:8" ht="21" customHeight="1">
      <c r="A28" s="21" t="s">
        <v>9</v>
      </c>
      <c r="B28" s="14">
        <v>373</v>
      </c>
      <c r="C28" s="18">
        <v>14</v>
      </c>
      <c r="D28" s="14">
        <v>398</v>
      </c>
      <c r="E28" s="14">
        <v>12</v>
      </c>
      <c r="F28" s="14">
        <f t="shared" si="0"/>
        <v>771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5</v>
      </c>
      <c r="D29" s="14">
        <v>328</v>
      </c>
      <c r="E29" s="14">
        <v>5</v>
      </c>
      <c r="F29" s="14">
        <f t="shared" si="0"/>
        <v>636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1838</v>
      </c>
      <c r="C30" s="18">
        <v>27</v>
      </c>
      <c r="D30" s="14">
        <v>1917</v>
      </c>
      <c r="E30" s="14">
        <v>25</v>
      </c>
      <c r="F30" s="14">
        <f t="shared" si="0"/>
        <v>3755</v>
      </c>
      <c r="G30" s="14">
        <f t="shared" si="0"/>
        <v>52</v>
      </c>
      <c r="H30" s="14">
        <v>1298</v>
      </c>
    </row>
    <row r="31" spans="1:8" ht="21" customHeight="1">
      <c r="A31" s="21" t="s">
        <v>29</v>
      </c>
      <c r="B31" s="14">
        <v>714</v>
      </c>
      <c r="C31" s="18">
        <v>11</v>
      </c>
      <c r="D31" s="14">
        <v>688</v>
      </c>
      <c r="E31" s="14">
        <v>9</v>
      </c>
      <c r="F31" s="14">
        <f t="shared" si="0"/>
        <v>1402</v>
      </c>
      <c r="G31" s="14">
        <f t="shared" si="0"/>
        <v>20</v>
      </c>
      <c r="H31" s="14">
        <v>496</v>
      </c>
    </row>
    <row r="32" spans="1:8" ht="21" customHeight="1">
      <c r="A32" s="21" t="s">
        <v>30</v>
      </c>
      <c r="B32" s="14">
        <v>436</v>
      </c>
      <c r="C32" s="18">
        <v>2</v>
      </c>
      <c r="D32" s="14">
        <v>415</v>
      </c>
      <c r="E32" s="14">
        <v>9</v>
      </c>
      <c r="F32" s="14">
        <f t="shared" si="0"/>
        <v>851</v>
      </c>
      <c r="G32" s="14">
        <f t="shared" si="0"/>
        <v>11</v>
      </c>
      <c r="H32" s="14">
        <v>291</v>
      </c>
    </row>
    <row r="33" spans="1:8" ht="21" customHeight="1">
      <c r="A33" s="22" t="s">
        <v>31</v>
      </c>
      <c r="B33" s="14">
        <v>196</v>
      </c>
      <c r="C33" s="18">
        <v>1</v>
      </c>
      <c r="D33" s="14">
        <v>210</v>
      </c>
      <c r="E33" s="14">
        <v>3</v>
      </c>
      <c r="F33" s="26">
        <f t="shared" si="0"/>
        <v>406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26121</v>
      </c>
      <c r="C34" s="23">
        <f t="shared" si="1"/>
        <v>1143</v>
      </c>
      <c r="D34" s="23">
        <f t="shared" si="1"/>
        <v>26309</v>
      </c>
      <c r="E34" s="23">
        <f>SUM(E5:E33)</f>
        <v>1206</v>
      </c>
      <c r="F34" s="23">
        <f t="shared" si="1"/>
        <v>52430</v>
      </c>
      <c r="G34" s="23">
        <f t="shared" si="1"/>
        <v>2349</v>
      </c>
      <c r="H34" s="34">
        <f t="shared" si="1"/>
        <v>20140</v>
      </c>
    </row>
    <row r="35" spans="1:13" ht="21" customHeight="1">
      <c r="A35" s="33"/>
      <c r="B35" s="36">
        <f>B34+C34</f>
        <v>27264</v>
      </c>
      <c r="C35" s="37"/>
      <c r="D35" s="36">
        <f>D34+E34</f>
        <v>27515</v>
      </c>
      <c r="E35" s="37"/>
      <c r="F35" s="36">
        <f>F34+G34</f>
        <v>54779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54779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21420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4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43616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1353</v>
      </c>
      <c r="C5" s="13">
        <v>18</v>
      </c>
      <c r="D5" s="13">
        <v>1378</v>
      </c>
      <c r="E5" s="13">
        <v>30</v>
      </c>
      <c r="F5" s="25">
        <f>B5+D5</f>
        <v>2731</v>
      </c>
      <c r="G5" s="13">
        <f>C5+E5</f>
        <v>48</v>
      </c>
      <c r="H5" s="13">
        <v>1003</v>
      </c>
    </row>
    <row r="6" spans="1:8" ht="21" customHeight="1">
      <c r="A6" s="21" t="s">
        <v>14</v>
      </c>
      <c r="B6" s="14">
        <v>1409</v>
      </c>
      <c r="C6" s="14">
        <v>54</v>
      </c>
      <c r="D6" s="14">
        <v>1423</v>
      </c>
      <c r="E6" s="14">
        <v>69</v>
      </c>
      <c r="F6" s="27">
        <f aca="true" t="shared" si="0" ref="F6:G33">B6+D6</f>
        <v>2832</v>
      </c>
      <c r="G6" s="14">
        <f>C6+E6</f>
        <v>123</v>
      </c>
      <c r="H6" s="14">
        <v>1146</v>
      </c>
    </row>
    <row r="7" spans="1:8" ht="21" customHeight="1">
      <c r="A7" s="21" t="s">
        <v>15</v>
      </c>
      <c r="B7" s="14">
        <v>3206</v>
      </c>
      <c r="C7" s="14">
        <v>93</v>
      </c>
      <c r="D7" s="14">
        <v>3240</v>
      </c>
      <c r="E7" s="14">
        <v>76</v>
      </c>
      <c r="F7" s="14">
        <f t="shared" si="0"/>
        <v>6446</v>
      </c>
      <c r="G7" s="14">
        <f t="shared" si="0"/>
        <v>169</v>
      </c>
      <c r="H7" s="14">
        <v>2366</v>
      </c>
    </row>
    <row r="8" spans="1:8" ht="21" customHeight="1">
      <c r="A8" s="21" t="s">
        <v>16</v>
      </c>
      <c r="B8" s="14">
        <v>1038</v>
      </c>
      <c r="C8" s="14">
        <v>34</v>
      </c>
      <c r="D8" s="14">
        <v>1107</v>
      </c>
      <c r="E8" s="14">
        <v>28</v>
      </c>
      <c r="F8" s="14">
        <f t="shared" si="0"/>
        <v>2145</v>
      </c>
      <c r="G8" s="14">
        <f t="shared" si="0"/>
        <v>62</v>
      </c>
      <c r="H8" s="14">
        <v>854</v>
      </c>
    </row>
    <row r="9" spans="1:8" ht="21" customHeight="1">
      <c r="A9" s="21" t="s">
        <v>17</v>
      </c>
      <c r="B9" s="14">
        <v>2620</v>
      </c>
      <c r="C9" s="14">
        <v>116</v>
      </c>
      <c r="D9" s="14">
        <v>2789</v>
      </c>
      <c r="E9" s="14">
        <v>161</v>
      </c>
      <c r="F9" s="14">
        <f t="shared" si="0"/>
        <v>5409</v>
      </c>
      <c r="G9" s="14">
        <f t="shared" si="0"/>
        <v>277</v>
      </c>
      <c r="H9" s="14">
        <v>2176</v>
      </c>
    </row>
    <row r="10" spans="1:8" ht="21" customHeight="1">
      <c r="A10" s="21" t="s">
        <v>18</v>
      </c>
      <c r="B10" s="14">
        <v>2683</v>
      </c>
      <c r="C10" s="14">
        <v>252</v>
      </c>
      <c r="D10" s="14">
        <v>2459</v>
      </c>
      <c r="E10" s="14">
        <v>191</v>
      </c>
      <c r="F10" s="14">
        <f t="shared" si="0"/>
        <v>5142</v>
      </c>
      <c r="G10" s="14">
        <f t="shared" si="0"/>
        <v>443</v>
      </c>
      <c r="H10" s="14">
        <v>2117</v>
      </c>
    </row>
    <row r="11" spans="1:14" ht="21" customHeight="1">
      <c r="A11" s="21" t="s">
        <v>19</v>
      </c>
      <c r="B11" s="14">
        <v>1266</v>
      </c>
      <c r="C11" s="14">
        <v>63</v>
      </c>
      <c r="D11" s="14">
        <v>1257</v>
      </c>
      <c r="E11" s="14">
        <v>72</v>
      </c>
      <c r="F11" s="14">
        <f t="shared" si="0"/>
        <v>2523</v>
      </c>
      <c r="G11" s="14">
        <f t="shared" si="0"/>
        <v>135</v>
      </c>
      <c r="H11" s="14">
        <v>1066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956</v>
      </c>
      <c r="C12" s="14">
        <v>29</v>
      </c>
      <c r="D12" s="14">
        <v>960</v>
      </c>
      <c r="E12" s="14">
        <v>33</v>
      </c>
      <c r="F12" s="14">
        <f t="shared" si="0"/>
        <v>1916</v>
      </c>
      <c r="G12" s="14">
        <f t="shared" si="0"/>
        <v>62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2263</v>
      </c>
      <c r="C13" s="14">
        <v>82</v>
      </c>
      <c r="D13" s="14">
        <v>2325</v>
      </c>
      <c r="E13" s="14">
        <v>80</v>
      </c>
      <c r="F13" s="14">
        <f t="shared" si="0"/>
        <v>4588</v>
      </c>
      <c r="G13" s="14">
        <f t="shared" si="0"/>
        <v>162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154</v>
      </c>
      <c r="C14" s="14">
        <v>0</v>
      </c>
      <c r="D14" s="14">
        <v>169</v>
      </c>
      <c r="E14" s="14">
        <v>2</v>
      </c>
      <c r="F14" s="14">
        <f t="shared" si="0"/>
        <v>323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750</v>
      </c>
      <c r="C15" s="14">
        <v>47</v>
      </c>
      <c r="D15" s="14">
        <v>655</v>
      </c>
      <c r="E15" s="14">
        <v>39</v>
      </c>
      <c r="F15" s="14">
        <f t="shared" si="0"/>
        <v>1405</v>
      </c>
      <c r="G15" s="14">
        <f t="shared" si="0"/>
        <v>86</v>
      </c>
      <c r="H15" s="14">
        <v>658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583</v>
      </c>
      <c r="C16" s="14">
        <v>206</v>
      </c>
      <c r="D16" s="14">
        <v>561</v>
      </c>
      <c r="E16" s="14">
        <v>178</v>
      </c>
      <c r="F16" s="14">
        <f t="shared" si="0"/>
        <v>1144</v>
      </c>
      <c r="G16" s="14">
        <f t="shared" si="0"/>
        <v>384</v>
      </c>
      <c r="H16" s="14">
        <v>448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811</v>
      </c>
      <c r="C17" s="14">
        <v>70</v>
      </c>
      <c r="D17" s="14">
        <v>724</v>
      </c>
      <c r="E17" s="14">
        <v>65</v>
      </c>
      <c r="F17" s="14">
        <f t="shared" si="0"/>
        <v>1535</v>
      </c>
      <c r="G17" s="14">
        <f t="shared" si="0"/>
        <v>135</v>
      </c>
      <c r="H17" s="14">
        <v>628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373</v>
      </c>
      <c r="C18" s="14">
        <v>2</v>
      </c>
      <c r="D18" s="14">
        <v>366</v>
      </c>
      <c r="E18" s="14">
        <v>3</v>
      </c>
      <c r="F18" s="14">
        <f t="shared" si="0"/>
        <v>739</v>
      </c>
      <c r="G18" s="14">
        <f t="shared" si="0"/>
        <v>5</v>
      </c>
      <c r="H18" s="14">
        <v>290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240</v>
      </c>
      <c r="E19" s="15">
        <v>0</v>
      </c>
      <c r="F19" s="14">
        <f t="shared" si="0"/>
        <v>478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287</v>
      </c>
      <c r="C20" s="18">
        <v>17</v>
      </c>
      <c r="D20" s="14">
        <v>303</v>
      </c>
      <c r="E20" s="14">
        <v>0</v>
      </c>
      <c r="F20" s="14">
        <f t="shared" si="0"/>
        <v>590</v>
      </c>
      <c r="G20" s="14">
        <f t="shared" si="0"/>
        <v>17</v>
      </c>
      <c r="H20" s="15">
        <v>205</v>
      </c>
    </row>
    <row r="21" spans="1:8" ht="21" customHeight="1">
      <c r="A21" s="21" t="s">
        <v>6</v>
      </c>
      <c r="B21" s="14">
        <v>347</v>
      </c>
      <c r="C21" s="18">
        <v>4</v>
      </c>
      <c r="D21" s="14">
        <v>395</v>
      </c>
      <c r="E21" s="14">
        <v>9</v>
      </c>
      <c r="F21" s="14">
        <f t="shared" si="0"/>
        <v>742</v>
      </c>
      <c r="G21" s="14">
        <f t="shared" si="0"/>
        <v>13</v>
      </c>
      <c r="H21" s="14">
        <v>286</v>
      </c>
    </row>
    <row r="22" spans="1:8" ht="21" customHeight="1">
      <c r="A22" s="21" t="s">
        <v>7</v>
      </c>
      <c r="B22" s="14">
        <v>472</v>
      </c>
      <c r="C22" s="18">
        <v>3</v>
      </c>
      <c r="D22" s="14">
        <v>487</v>
      </c>
      <c r="E22" s="14">
        <v>23</v>
      </c>
      <c r="F22" s="14">
        <f t="shared" si="0"/>
        <v>959</v>
      </c>
      <c r="G22" s="14">
        <f t="shared" si="0"/>
        <v>26</v>
      </c>
      <c r="H22" s="14">
        <v>339</v>
      </c>
    </row>
    <row r="23" spans="1:8" ht="21" customHeight="1">
      <c r="A23" s="21" t="s">
        <v>24</v>
      </c>
      <c r="B23" s="14">
        <v>397</v>
      </c>
      <c r="C23" s="18">
        <v>2</v>
      </c>
      <c r="D23" s="14">
        <v>429</v>
      </c>
      <c r="E23" s="14">
        <v>22</v>
      </c>
      <c r="F23" s="14">
        <f t="shared" si="0"/>
        <v>826</v>
      </c>
      <c r="G23" s="14">
        <f t="shared" si="0"/>
        <v>24</v>
      </c>
      <c r="H23" s="14">
        <v>270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166</v>
      </c>
      <c r="E24" s="14">
        <v>0</v>
      </c>
      <c r="F24" s="14">
        <f t="shared" si="0"/>
        <v>317</v>
      </c>
      <c r="G24" s="14">
        <f t="shared" si="0"/>
        <v>0</v>
      </c>
      <c r="H24" s="14">
        <v>121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70</v>
      </c>
      <c r="E25" s="14">
        <v>0</v>
      </c>
      <c r="F25" s="14">
        <f t="shared" si="0"/>
        <v>129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285</v>
      </c>
      <c r="E26" s="14">
        <v>2</v>
      </c>
      <c r="F26" s="14">
        <f t="shared" si="0"/>
        <v>581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564</v>
      </c>
      <c r="C27" s="18">
        <v>6</v>
      </c>
      <c r="D27" s="14">
        <v>596</v>
      </c>
      <c r="E27" s="14">
        <v>58</v>
      </c>
      <c r="F27" s="14">
        <f t="shared" si="0"/>
        <v>1160</v>
      </c>
      <c r="G27" s="14">
        <f t="shared" si="0"/>
        <v>64</v>
      </c>
      <c r="H27" s="14">
        <v>450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12</v>
      </c>
      <c r="F28" s="14">
        <f t="shared" si="0"/>
        <v>769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326</v>
      </c>
      <c r="E29" s="14">
        <v>5</v>
      </c>
      <c r="F29" s="14">
        <f t="shared" si="0"/>
        <v>634</v>
      </c>
      <c r="G29" s="14">
        <f t="shared" si="0"/>
        <v>9</v>
      </c>
      <c r="H29" s="14">
        <v>211</v>
      </c>
    </row>
    <row r="30" spans="1:8" ht="21" customHeight="1">
      <c r="A30" s="21" t="s">
        <v>28</v>
      </c>
      <c r="B30" s="14">
        <v>1837</v>
      </c>
      <c r="C30" s="18">
        <v>25</v>
      </c>
      <c r="D30" s="14">
        <v>1913</v>
      </c>
      <c r="E30" s="14">
        <v>25</v>
      </c>
      <c r="F30" s="14">
        <f t="shared" si="0"/>
        <v>3750</v>
      </c>
      <c r="G30" s="14">
        <f t="shared" si="0"/>
        <v>50</v>
      </c>
      <c r="H30" s="14">
        <v>1302</v>
      </c>
    </row>
    <row r="31" spans="1:8" ht="21" customHeight="1">
      <c r="A31" s="21" t="s">
        <v>29</v>
      </c>
      <c r="B31" s="14">
        <v>712</v>
      </c>
      <c r="C31" s="18">
        <v>11</v>
      </c>
      <c r="D31" s="14">
        <v>689</v>
      </c>
      <c r="E31" s="14">
        <v>9</v>
      </c>
      <c r="F31" s="14">
        <f t="shared" si="0"/>
        <v>1401</v>
      </c>
      <c r="G31" s="14">
        <f t="shared" si="0"/>
        <v>20</v>
      </c>
      <c r="H31" s="14">
        <v>495</v>
      </c>
    </row>
    <row r="32" spans="1:8" ht="21" customHeight="1">
      <c r="A32" s="21" t="s">
        <v>30</v>
      </c>
      <c r="B32" s="14">
        <v>437</v>
      </c>
      <c r="C32" s="18">
        <v>3</v>
      </c>
      <c r="D32" s="14">
        <v>417</v>
      </c>
      <c r="E32" s="14">
        <v>8</v>
      </c>
      <c r="F32" s="14">
        <f t="shared" si="0"/>
        <v>854</v>
      </c>
      <c r="G32" s="14">
        <f t="shared" si="0"/>
        <v>11</v>
      </c>
      <c r="H32" s="14">
        <v>293</v>
      </c>
    </row>
    <row r="33" spans="1:8" ht="21" customHeight="1">
      <c r="A33" s="22" t="s">
        <v>31</v>
      </c>
      <c r="B33" s="14">
        <v>195</v>
      </c>
      <c r="C33" s="18">
        <v>1</v>
      </c>
      <c r="D33" s="14">
        <v>210</v>
      </c>
      <c r="E33" s="14">
        <v>3</v>
      </c>
      <c r="F33" s="26">
        <f t="shared" si="0"/>
        <v>405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26136</v>
      </c>
      <c r="C34" s="23">
        <f t="shared" si="1"/>
        <v>1157</v>
      </c>
      <c r="D34" s="23">
        <f t="shared" si="1"/>
        <v>26337</v>
      </c>
      <c r="E34" s="23">
        <f>SUM(E5:E33)</f>
        <v>1203</v>
      </c>
      <c r="F34" s="23">
        <f t="shared" si="1"/>
        <v>52473</v>
      </c>
      <c r="G34" s="23">
        <f t="shared" si="1"/>
        <v>2360</v>
      </c>
      <c r="H34" s="34">
        <f t="shared" si="1"/>
        <v>20188</v>
      </c>
    </row>
    <row r="35" spans="1:13" ht="21" customHeight="1">
      <c r="A35" s="33"/>
      <c r="B35" s="36">
        <f>B34+C34</f>
        <v>27293</v>
      </c>
      <c r="C35" s="37"/>
      <c r="D35" s="36">
        <f>D34+E34</f>
        <v>27540</v>
      </c>
      <c r="E35" s="37"/>
      <c r="F35" s="36">
        <f>F34+G34</f>
        <v>54833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54833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21463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75" zoomScaleSheetLayoutView="75" zoomScalePageLayoutView="0" workbookViewId="0" topLeftCell="A31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43644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1351</v>
      </c>
      <c r="C5" s="13">
        <v>19</v>
      </c>
      <c r="D5" s="13">
        <v>1379</v>
      </c>
      <c r="E5" s="13">
        <v>30</v>
      </c>
      <c r="F5" s="25">
        <f>B5+D5</f>
        <v>2730</v>
      </c>
      <c r="G5" s="13">
        <f>C5+E5</f>
        <v>49</v>
      </c>
      <c r="H5" s="13">
        <v>1003</v>
      </c>
    </row>
    <row r="6" spans="1:8" ht="21" customHeight="1">
      <c r="A6" s="21" t="s">
        <v>14</v>
      </c>
      <c r="B6" s="14">
        <v>1408</v>
      </c>
      <c r="C6" s="14">
        <v>55</v>
      </c>
      <c r="D6" s="14">
        <v>1424</v>
      </c>
      <c r="E6" s="14">
        <v>69</v>
      </c>
      <c r="F6" s="27">
        <f aca="true" t="shared" si="0" ref="F6:G33">B6+D6</f>
        <v>2832</v>
      </c>
      <c r="G6" s="14">
        <f>C6+E6</f>
        <v>124</v>
      </c>
      <c r="H6" s="14">
        <v>1151</v>
      </c>
    </row>
    <row r="7" spans="1:8" ht="21" customHeight="1">
      <c r="A7" s="21" t="s">
        <v>15</v>
      </c>
      <c r="B7" s="14">
        <v>3208</v>
      </c>
      <c r="C7" s="14">
        <v>101</v>
      </c>
      <c r="D7" s="14">
        <v>3238</v>
      </c>
      <c r="E7" s="14">
        <v>78</v>
      </c>
      <c r="F7" s="14">
        <f t="shared" si="0"/>
        <v>6446</v>
      </c>
      <c r="G7" s="14">
        <f t="shared" si="0"/>
        <v>179</v>
      </c>
      <c r="H7" s="14">
        <v>2372</v>
      </c>
    </row>
    <row r="8" spans="1:8" ht="21" customHeight="1">
      <c r="A8" s="21" t="s">
        <v>16</v>
      </c>
      <c r="B8" s="14">
        <v>1040</v>
      </c>
      <c r="C8" s="14">
        <v>32</v>
      </c>
      <c r="D8" s="14">
        <v>1100</v>
      </c>
      <c r="E8" s="14">
        <v>28</v>
      </c>
      <c r="F8" s="14">
        <f t="shared" si="0"/>
        <v>2140</v>
      </c>
      <c r="G8" s="14">
        <f t="shared" si="0"/>
        <v>60</v>
      </c>
      <c r="H8" s="14">
        <v>853</v>
      </c>
    </row>
    <row r="9" spans="1:8" ht="21" customHeight="1">
      <c r="A9" s="21" t="s">
        <v>17</v>
      </c>
      <c r="B9" s="14">
        <v>2626</v>
      </c>
      <c r="C9" s="14">
        <v>115</v>
      </c>
      <c r="D9" s="14">
        <v>2791</v>
      </c>
      <c r="E9" s="14">
        <v>157</v>
      </c>
      <c r="F9" s="14">
        <f t="shared" si="0"/>
        <v>5417</v>
      </c>
      <c r="G9" s="14">
        <f t="shared" si="0"/>
        <v>272</v>
      </c>
      <c r="H9" s="14">
        <v>2180</v>
      </c>
    </row>
    <row r="10" spans="1:8" ht="21" customHeight="1">
      <c r="A10" s="21" t="s">
        <v>18</v>
      </c>
      <c r="B10" s="14">
        <v>2684</v>
      </c>
      <c r="C10" s="14">
        <v>244</v>
      </c>
      <c r="D10" s="14">
        <v>2458</v>
      </c>
      <c r="E10" s="14">
        <v>189</v>
      </c>
      <c r="F10" s="14">
        <f t="shared" si="0"/>
        <v>5142</v>
      </c>
      <c r="G10" s="14">
        <f t="shared" si="0"/>
        <v>433</v>
      </c>
      <c r="H10" s="14">
        <v>2123</v>
      </c>
    </row>
    <row r="11" spans="1:14" ht="21" customHeight="1">
      <c r="A11" s="21" t="s">
        <v>19</v>
      </c>
      <c r="B11" s="14">
        <v>1257</v>
      </c>
      <c r="C11" s="14">
        <v>68</v>
      </c>
      <c r="D11" s="14">
        <v>1259</v>
      </c>
      <c r="E11" s="14">
        <v>72</v>
      </c>
      <c r="F11" s="14">
        <f t="shared" si="0"/>
        <v>2516</v>
      </c>
      <c r="G11" s="14">
        <f t="shared" si="0"/>
        <v>140</v>
      </c>
      <c r="H11" s="14">
        <v>1060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958</v>
      </c>
      <c r="C12" s="14">
        <v>35</v>
      </c>
      <c r="D12" s="14">
        <v>962</v>
      </c>
      <c r="E12" s="14">
        <v>36</v>
      </c>
      <c r="F12" s="14">
        <f t="shared" si="0"/>
        <v>1920</v>
      </c>
      <c r="G12" s="14">
        <f t="shared" si="0"/>
        <v>71</v>
      </c>
      <c r="H12" s="14">
        <v>717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2264</v>
      </c>
      <c r="C13" s="14">
        <v>82</v>
      </c>
      <c r="D13" s="14">
        <v>2319</v>
      </c>
      <c r="E13" s="14">
        <v>79</v>
      </c>
      <c r="F13" s="14">
        <f t="shared" si="0"/>
        <v>4583</v>
      </c>
      <c r="G13" s="14">
        <f t="shared" si="0"/>
        <v>161</v>
      </c>
      <c r="H13" s="14">
        <v>1848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170</v>
      </c>
      <c r="E14" s="14">
        <v>2</v>
      </c>
      <c r="F14" s="14">
        <f t="shared" si="0"/>
        <v>322</v>
      </c>
      <c r="G14" s="14">
        <f t="shared" si="0"/>
        <v>2</v>
      </c>
      <c r="H14" s="14">
        <v>133</v>
      </c>
      <c r="N14" s="16"/>
    </row>
    <row r="15" spans="1:13" ht="21" customHeight="1">
      <c r="A15" s="21" t="s">
        <v>2</v>
      </c>
      <c r="B15" s="14">
        <v>747</v>
      </c>
      <c r="C15" s="14">
        <v>48</v>
      </c>
      <c r="D15" s="14">
        <v>658</v>
      </c>
      <c r="E15" s="14">
        <v>38</v>
      </c>
      <c r="F15" s="14">
        <f t="shared" si="0"/>
        <v>1405</v>
      </c>
      <c r="G15" s="14">
        <f t="shared" si="0"/>
        <v>86</v>
      </c>
      <c r="H15" s="14">
        <v>658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581</v>
      </c>
      <c r="C16" s="14">
        <v>205</v>
      </c>
      <c r="D16" s="14">
        <v>558</v>
      </c>
      <c r="E16" s="14">
        <v>166</v>
      </c>
      <c r="F16" s="14">
        <f t="shared" si="0"/>
        <v>1139</v>
      </c>
      <c r="G16" s="14">
        <f t="shared" si="0"/>
        <v>371</v>
      </c>
      <c r="H16" s="14">
        <v>447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812</v>
      </c>
      <c r="C17" s="14">
        <v>78</v>
      </c>
      <c r="D17" s="14">
        <v>732</v>
      </c>
      <c r="E17" s="14">
        <v>77</v>
      </c>
      <c r="F17" s="14">
        <f t="shared" si="0"/>
        <v>1544</v>
      </c>
      <c r="G17" s="14">
        <f t="shared" si="0"/>
        <v>155</v>
      </c>
      <c r="H17" s="14">
        <v>630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372</v>
      </c>
      <c r="C18" s="14">
        <v>4</v>
      </c>
      <c r="D18" s="14">
        <v>363</v>
      </c>
      <c r="E18" s="14">
        <v>3</v>
      </c>
      <c r="F18" s="14">
        <f t="shared" si="0"/>
        <v>735</v>
      </c>
      <c r="G18" s="14">
        <f t="shared" si="0"/>
        <v>7</v>
      </c>
      <c r="H18" s="14">
        <v>289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239</v>
      </c>
      <c r="E19" s="15">
        <v>0</v>
      </c>
      <c r="F19" s="14">
        <f t="shared" si="0"/>
        <v>477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286</v>
      </c>
      <c r="C20" s="18">
        <v>17</v>
      </c>
      <c r="D20" s="14">
        <v>302</v>
      </c>
      <c r="E20" s="14">
        <v>0</v>
      </c>
      <c r="F20" s="14">
        <f t="shared" si="0"/>
        <v>588</v>
      </c>
      <c r="G20" s="14">
        <f t="shared" si="0"/>
        <v>17</v>
      </c>
      <c r="H20" s="15">
        <v>205</v>
      </c>
    </row>
    <row r="21" spans="1:8" ht="21" customHeight="1">
      <c r="A21" s="21" t="s">
        <v>6</v>
      </c>
      <c r="B21" s="14">
        <v>348</v>
      </c>
      <c r="C21" s="18">
        <v>6</v>
      </c>
      <c r="D21" s="14">
        <v>396</v>
      </c>
      <c r="E21" s="14">
        <v>9</v>
      </c>
      <c r="F21" s="14">
        <f t="shared" si="0"/>
        <v>744</v>
      </c>
      <c r="G21" s="14">
        <f t="shared" si="0"/>
        <v>15</v>
      </c>
      <c r="H21" s="14">
        <v>286</v>
      </c>
    </row>
    <row r="22" spans="1:8" ht="21" customHeight="1">
      <c r="A22" s="21" t="s">
        <v>7</v>
      </c>
      <c r="B22" s="14">
        <v>471</v>
      </c>
      <c r="C22" s="18">
        <v>3</v>
      </c>
      <c r="D22" s="14">
        <v>487</v>
      </c>
      <c r="E22" s="14">
        <v>24</v>
      </c>
      <c r="F22" s="14">
        <f t="shared" si="0"/>
        <v>958</v>
      </c>
      <c r="G22" s="14">
        <f t="shared" si="0"/>
        <v>27</v>
      </c>
      <c r="H22" s="14">
        <v>340</v>
      </c>
    </row>
    <row r="23" spans="1:8" ht="21" customHeight="1">
      <c r="A23" s="21" t="s">
        <v>24</v>
      </c>
      <c r="B23" s="14">
        <v>397</v>
      </c>
      <c r="C23" s="18">
        <v>2</v>
      </c>
      <c r="D23" s="14">
        <v>428</v>
      </c>
      <c r="E23" s="14">
        <v>23</v>
      </c>
      <c r="F23" s="14">
        <f t="shared" si="0"/>
        <v>825</v>
      </c>
      <c r="G23" s="14">
        <f t="shared" si="0"/>
        <v>25</v>
      </c>
      <c r="H23" s="14">
        <v>271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166</v>
      </c>
      <c r="E24" s="14">
        <v>0</v>
      </c>
      <c r="F24" s="14">
        <f t="shared" si="0"/>
        <v>317</v>
      </c>
      <c r="G24" s="14">
        <f t="shared" si="0"/>
        <v>0</v>
      </c>
      <c r="H24" s="14">
        <v>121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69</v>
      </c>
      <c r="E25" s="14">
        <v>0</v>
      </c>
      <c r="F25" s="14">
        <f t="shared" si="0"/>
        <v>128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295</v>
      </c>
      <c r="C26" s="18">
        <v>1</v>
      </c>
      <c r="D26" s="14">
        <v>285</v>
      </c>
      <c r="E26" s="14">
        <v>2</v>
      </c>
      <c r="F26" s="14">
        <f t="shared" si="0"/>
        <v>580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567</v>
      </c>
      <c r="C27" s="18">
        <v>6</v>
      </c>
      <c r="D27" s="14">
        <v>596</v>
      </c>
      <c r="E27" s="14">
        <v>59</v>
      </c>
      <c r="F27" s="14">
        <f t="shared" si="0"/>
        <v>1163</v>
      </c>
      <c r="G27" s="14">
        <f t="shared" si="0"/>
        <v>65</v>
      </c>
      <c r="H27" s="14">
        <v>451</v>
      </c>
    </row>
    <row r="28" spans="1:8" ht="21" customHeight="1">
      <c r="A28" s="21" t="s">
        <v>9</v>
      </c>
      <c r="B28" s="14">
        <v>370</v>
      </c>
      <c r="C28" s="18">
        <v>14</v>
      </c>
      <c r="D28" s="14">
        <v>398</v>
      </c>
      <c r="E28" s="14">
        <v>13</v>
      </c>
      <c r="F28" s="14">
        <f t="shared" si="0"/>
        <v>768</v>
      </c>
      <c r="G28" s="14">
        <f t="shared" si="0"/>
        <v>27</v>
      </c>
      <c r="H28" s="14">
        <v>254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323</v>
      </c>
      <c r="E29" s="14">
        <v>5</v>
      </c>
      <c r="F29" s="14">
        <f t="shared" si="0"/>
        <v>628</v>
      </c>
      <c r="G29" s="14">
        <f t="shared" si="0"/>
        <v>9</v>
      </c>
      <c r="H29" s="14">
        <v>209</v>
      </c>
    </row>
    <row r="30" spans="1:8" ht="21" customHeight="1">
      <c r="A30" s="21" t="s">
        <v>28</v>
      </c>
      <c r="B30" s="14">
        <v>1832</v>
      </c>
      <c r="C30" s="18">
        <v>26</v>
      </c>
      <c r="D30" s="14">
        <v>1916</v>
      </c>
      <c r="E30" s="14">
        <v>24</v>
      </c>
      <c r="F30" s="14">
        <f t="shared" si="0"/>
        <v>3748</v>
      </c>
      <c r="G30" s="14">
        <f t="shared" si="0"/>
        <v>50</v>
      </c>
      <c r="H30" s="14">
        <v>1302</v>
      </c>
    </row>
    <row r="31" spans="1:8" ht="21" customHeight="1">
      <c r="A31" s="21" t="s">
        <v>29</v>
      </c>
      <c r="B31" s="14">
        <v>714</v>
      </c>
      <c r="C31" s="18">
        <v>11</v>
      </c>
      <c r="D31" s="14">
        <v>689</v>
      </c>
      <c r="E31" s="14">
        <v>9</v>
      </c>
      <c r="F31" s="14">
        <f t="shared" si="0"/>
        <v>1403</v>
      </c>
      <c r="G31" s="14">
        <f t="shared" si="0"/>
        <v>20</v>
      </c>
      <c r="H31" s="14">
        <v>495</v>
      </c>
    </row>
    <row r="32" spans="1:8" ht="21" customHeight="1">
      <c r="A32" s="21" t="s">
        <v>30</v>
      </c>
      <c r="B32" s="14">
        <v>438</v>
      </c>
      <c r="C32" s="18">
        <v>3</v>
      </c>
      <c r="D32" s="14">
        <v>419</v>
      </c>
      <c r="E32" s="14">
        <v>8</v>
      </c>
      <c r="F32" s="14">
        <f t="shared" si="0"/>
        <v>857</v>
      </c>
      <c r="G32" s="14">
        <f t="shared" si="0"/>
        <v>11</v>
      </c>
      <c r="H32" s="14">
        <v>296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210</v>
      </c>
      <c r="E33" s="14">
        <v>3</v>
      </c>
      <c r="F33" s="26">
        <f t="shared" si="0"/>
        <v>402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26123</v>
      </c>
      <c r="C34" s="23">
        <f t="shared" si="1"/>
        <v>1180</v>
      </c>
      <c r="D34" s="23">
        <f t="shared" si="1"/>
        <v>26334</v>
      </c>
      <c r="E34" s="23">
        <f>SUM(E5:E33)</f>
        <v>1203</v>
      </c>
      <c r="F34" s="23">
        <f t="shared" si="1"/>
        <v>52457</v>
      </c>
      <c r="G34" s="23">
        <f t="shared" si="1"/>
        <v>2383</v>
      </c>
      <c r="H34" s="34">
        <f t="shared" si="1"/>
        <v>20210</v>
      </c>
    </row>
    <row r="35" spans="1:13" ht="21" customHeight="1">
      <c r="A35" s="33"/>
      <c r="B35" s="36">
        <f>B34+C34</f>
        <v>27303</v>
      </c>
      <c r="C35" s="37"/>
      <c r="D35" s="36">
        <f>D34+E34</f>
        <v>27537</v>
      </c>
      <c r="E35" s="37"/>
      <c r="F35" s="36">
        <f>F34+G34</f>
        <v>54840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54840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21502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穂積町役場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穂積町役場</dc:creator>
  <cp:keywords/>
  <dc:description/>
  <cp:lastModifiedBy>瑞穂市役所</cp:lastModifiedBy>
  <cp:lastPrinted>2019-07-04T07:41:50Z</cp:lastPrinted>
  <dcterms:created xsi:type="dcterms:W3CDTF">1999-07-01T05:21:23Z</dcterms:created>
  <dcterms:modified xsi:type="dcterms:W3CDTF">2019-07-04T07:50:35Z</dcterms:modified>
  <cp:category/>
  <cp:version/>
  <cp:contentType/>
  <cp:contentStatus/>
</cp:coreProperties>
</file>